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4\T2_Flux\Tableaux PJ recueil\Tableaux sans liaisons\"/>
    </mc:Choice>
  </mc:AlternateContent>
  <xr:revisionPtr revIDLastSave="0" documentId="13_ncr:1_{E194EC4D-AB91-4DB8-B703-30F816F3F55D}" xr6:coauthVersionLast="47" xr6:coauthVersionMax="47" xr10:uidLastSave="{00000000-0000-0000-0000-000000000000}"/>
  <bookViews>
    <workbookView xWindow="-120" yWindow="-120" windowWidth="51840" windowHeight="21120" activeTab="4" xr2:uid="{BA5341C8-F13B-4512-BAC7-F4887BB46A3A}"/>
  </bookViews>
  <sheets>
    <sheet name="Evolutions ASPA, ASI" sheetId="2" r:id="rId1"/>
    <sheet name="Nvx bénéficiaires" sheetId="8" r:id="rId2"/>
    <sheet name="Âges" sheetId="4" r:id="rId3"/>
    <sheet name="Montants" sheetId="5" r:id="rId4"/>
    <sheet name="Mt Aspa" sheetId="9" r:id="rId5"/>
  </sheets>
  <definedNames>
    <definedName name="_xlnm._FilterDatabase" localSheetId="2" hidden="1">Âges!$A$2:$H$23</definedName>
    <definedName name="_xlnm._FilterDatabase" localSheetId="3" hidden="1">Montants!#REF!</definedName>
    <definedName name="DépartementRésidence" localSheetId="0">#REF!</definedName>
    <definedName name="DépartementRésidence">#REF!</definedName>
    <definedName name="RégionRésidence" localSheetId="0">#REF!</definedName>
    <definedName name="RégionRésidence">#REF!</definedName>
    <definedName name="saisie" localSheetId="0">#REF!,#REF!,#REF!,#REF!,#REF!,#REF!,#REF!,#REF!,#REF!,#REF!,#REF!,#REF!,#REF!,#REF!,#REF!,#REF!</definedName>
    <definedName name="saisie">#REF!,#REF!,#REF!,#REF!,#REF!,#REF!,#REF!,#REF!,#REF!,#REF!,#REF!,#REF!,#REF!,#REF!,#REF!,#REF!</definedName>
    <definedName name="TitreDate" localSheetId="0">#REF!</definedName>
    <definedName name="TitreDate">#REF!</definedName>
    <definedName name="TitreRégion" localSheetId="0">#REF!</definedName>
    <definedName name="TitreRég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<sst xmlns="http://schemas.openxmlformats.org/spreadsheetml/2006/main" count="139" uniqueCount="54">
  <si>
    <t>Droits directs</t>
  </si>
  <si>
    <t>Droits dérivés servis seuls</t>
  </si>
  <si>
    <t>Ensemble des droits</t>
  </si>
  <si>
    <t>Hommes</t>
  </si>
  <si>
    <t>Femmes</t>
  </si>
  <si>
    <t>Ensemble</t>
  </si>
  <si>
    <t>ASI</t>
  </si>
  <si>
    <t>Total</t>
  </si>
  <si>
    <t>Aspa</t>
  </si>
  <si>
    <t>80 ans et plus</t>
  </si>
  <si>
    <t>Montant mensuel moyen de l'allocation</t>
  </si>
  <si>
    <t>Montant mensuel global moyen servi</t>
  </si>
  <si>
    <t>Évolution du nombre de nouveaux bénéficiaires de l'ASPA</t>
  </si>
  <si>
    <t>* 2019 : rupture de série suite à l'intégration du régime des travailleurs indépendants au régime général</t>
  </si>
  <si>
    <t>2019*</t>
  </si>
  <si>
    <t>Source : SNSP et SNSP-TI.</t>
  </si>
  <si>
    <t xml:space="preserve">SNSP et SNSP-TI. </t>
  </si>
  <si>
    <t>Source : SNSP et SNSP-TI.</t>
  </si>
  <si>
    <t>(effectifs)</t>
  </si>
  <si>
    <t>Moins de 100 €</t>
  </si>
  <si>
    <t>Montant moyen</t>
  </si>
  <si>
    <t>Non ventilables</t>
  </si>
  <si>
    <t>TOTAL</t>
  </si>
  <si>
    <t>(Proportions)</t>
  </si>
  <si>
    <t>Répartition des nouveaux bénéficiaires de l'Aspa</t>
  </si>
  <si>
    <t>selon le montant mensuel de l'allocation</t>
  </si>
  <si>
    <t>Évolution du nombre de nouveaux bénéficiaires de l'Aspa et de l'ASI</t>
  </si>
  <si>
    <t>Montant de base mensuel de l'Aspa</t>
  </si>
  <si>
    <t>Part de l'Aspa et de l'ASI dans la retraite globale</t>
  </si>
  <si>
    <t>servi à titre personnel</t>
  </si>
  <si>
    <t>servi à titre de conjoint à charge</t>
  </si>
  <si>
    <t xml:space="preserve">servi à titre personnel et conjoint à charge </t>
  </si>
  <si>
    <t xml:space="preserve">Total </t>
  </si>
  <si>
    <t>100 € à 199 €</t>
  </si>
  <si>
    <t>200 € à 299 €</t>
  </si>
  <si>
    <t>300 € à 399 €</t>
  </si>
  <si>
    <t>400 € à 499 €</t>
  </si>
  <si>
    <t>500 € à 599 €</t>
  </si>
  <si>
    <t>600 € à 699 €</t>
  </si>
  <si>
    <t>700 € à 799 €</t>
  </si>
  <si>
    <t>800 € à 899 €</t>
  </si>
  <si>
    <t>900 € à 999 €</t>
  </si>
  <si>
    <t>1000 € à 1099 €</t>
  </si>
  <si>
    <t>Champ : Nouveaux bénéficiaires de l’Aspa ou de l’ASI au régime général (année de départ de l’allocation en 2024 - données arrêtées à fin juin 2025).</t>
  </si>
  <si>
    <t>Nouveaux bénéficiaires des allocations ASPA et ASI en 2024</t>
  </si>
  <si>
    <t>Champ : Nouveaux bénéficiaires de l’Aspa ou de l'ASI (année de départ de l’allocation en 2024- données arrêtées à fin juin 2025).</t>
  </si>
  <si>
    <t>Âge moyen des nouveaux bénéficiaires de l’Aspa en 2024</t>
  </si>
  <si>
    <t>Attributions d'allocations Aspa et ASI en 2024 par âge</t>
  </si>
  <si>
    <t>Champ : Nouveaux bénéficiaires de l’Aspa (année de départ de l’Aspa en 2024 - données arrêtées à fin juin 2025).
Note : âge à la date de point de départ de l’Aspa.</t>
  </si>
  <si>
    <t>Montant des attributions de droits Aspa et ASI en 2024</t>
  </si>
  <si>
    <t>Champ : Nouveaux bénéficiaires de l’Aspa ou de l'ASI (année de départ de l’allocation en 2024 - données arrêtées à fin juin 2025).</t>
  </si>
  <si>
    <t>Champ :  Nouveaux bénéficiaires de l'Aspa du régime général ( année de départ de l'allocation en 2024 - données arrêtées à fin juin 2025).</t>
  </si>
  <si>
    <t>Âge en 2024</t>
  </si>
  <si>
    <t>Champ : Nouveaux bénéficiaires de l’Aspa (année de départ de l’Aspa en 2024 - données arrêtées à fin juin 2025) (hors outils de gestion de la Sécurité sociale pour les indépendants jusqu'à fin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</si>
</sst>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&quot; ans&quot;"/>
    <numFmt numFmtId="165" formatCode="0.0%"/>
    <numFmt numFmtId="166" formatCode="#,##0\ &quot;€&quot;"/>
    <numFmt numFmtId="167" formatCode="_-* #,##0_-;\-* #,##0_-;_-* &quot;-&quot;??_-;_-@_-"/>
    <numFmt numFmtId="168" formatCode="_-* #,##0\ [$€-40C]_-;\-* #,##0\ [$€-40C]_-;_-* &quot;-&quot;??\ [$€-40C]_-;_-@_-"/>
    <numFmt numFmtId="169" formatCode="0&quot;  &quot;"/>
    <numFmt numFmtId="170" formatCode="#,##0.00&quot; 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rgb="FF005670"/>
      <name val="Arial"/>
      <family val="2"/>
    </font>
    <font>
      <i/>
      <sz val="9"/>
      <color rgb="FF005670"/>
      <name val="Arial"/>
      <family val="2"/>
    </font>
    <font>
      <i/>
      <sz val="8"/>
      <color rgb="FF005670"/>
      <name val="Arial"/>
      <family val="2"/>
    </font>
    <font>
      <b/>
      <sz val="14"/>
      <color rgb="FF005670"/>
      <name val="Calibri"/>
      <family val="2"/>
      <scheme val="minor"/>
    </font>
    <font>
      <i/>
      <sz val="11"/>
      <color rgb="FF005670"/>
      <name val="Calibri"/>
      <family val="2"/>
      <scheme val="minor"/>
    </font>
    <font>
      <b/>
      <sz val="12"/>
      <color rgb="FF00567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9"/>
      <color theme="0"/>
      <name val="Arial"/>
      <family val="2"/>
    </font>
    <font>
      <sz val="12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40788A"/>
        <bgColor indexed="64"/>
      </patternFill>
    </fill>
    <fill>
      <patternFill patternType="solid">
        <fgColor rgb="FFBCD8E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193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8" xfId="0" applyFont="1" applyFill="1" applyBorder="1" applyAlignment="1">
      <alignment horizontal="right"/>
    </xf>
    <xf numFmtId="165" fontId="3" fillId="2" borderId="8" xfId="1" applyNumberFormat="1" applyFont="1" applyFill="1" applyBorder="1" applyAlignment="1">
      <alignment horizontal="right"/>
    </xf>
    <xf numFmtId="0" fontId="0" fillId="0" borderId="8" xfId="0" applyBorder="1"/>
    <xf numFmtId="9" fontId="0" fillId="0" borderId="0" xfId="0" applyNumberFormat="1"/>
    <xf numFmtId="3" fontId="4" fillId="2" borderId="0" xfId="0" applyNumberFormat="1" applyFont="1" applyFill="1" applyAlignment="1">
      <alignment horizontal="right" indent="1"/>
    </xf>
    <xf numFmtId="0" fontId="3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9" fontId="3" fillId="0" borderId="0" xfId="1" applyFont="1" applyFill="1" applyBorder="1" applyAlignment="1">
      <alignment horizontal="right" indent="1"/>
    </xf>
    <xf numFmtId="3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167" fontId="0" fillId="0" borderId="1" xfId="2" applyNumberFormat="1" applyFont="1" applyBorder="1"/>
    <xf numFmtId="0" fontId="0" fillId="0" borderId="0" xfId="0" applyAlignment="1">
      <alignment horizontal="center"/>
    </xf>
    <xf numFmtId="167" fontId="0" fillId="0" borderId="0" xfId="2" applyNumberFormat="1" applyFont="1" applyBorder="1"/>
    <xf numFmtId="165" fontId="0" fillId="0" borderId="0" xfId="1" applyNumberFormat="1" applyFont="1"/>
    <xf numFmtId="0" fontId="9" fillId="0" borderId="0" xfId="0" applyFont="1"/>
    <xf numFmtId="165" fontId="3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center"/>
    </xf>
    <xf numFmtId="0" fontId="12" fillId="2" borderId="0" xfId="0" applyFont="1" applyFill="1"/>
    <xf numFmtId="0" fontId="12" fillId="2" borderId="0" xfId="3" applyFont="1" applyFill="1" applyAlignment="1">
      <alignment horizont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1" fillId="2" borderId="0" xfId="0" applyFont="1" applyFill="1"/>
    <xf numFmtId="0" fontId="16" fillId="2" borderId="0" xfId="3" applyFont="1" applyFill="1" applyAlignment="1">
      <alignment horizontal="center" vertical="center"/>
    </xf>
    <xf numFmtId="0" fontId="16" fillId="2" borderId="0" xfId="3" applyFont="1" applyFill="1" applyAlignment="1">
      <alignment horizontal="centerContinuous" vertical="center"/>
    </xf>
    <xf numFmtId="0" fontId="16" fillId="2" borderId="0" xfId="3" applyFont="1" applyFill="1"/>
    <xf numFmtId="3" fontId="16" fillId="2" borderId="2" xfId="3" applyNumberFormat="1" applyFont="1" applyFill="1" applyBorder="1" applyProtection="1">
      <protection locked="0"/>
    </xf>
    <xf numFmtId="3" fontId="16" fillId="2" borderId="2" xfId="3" applyNumberFormat="1" applyFont="1" applyFill="1" applyBorder="1"/>
    <xf numFmtId="3" fontId="0" fillId="2" borderId="0" xfId="0" applyNumberFormat="1" applyFill="1"/>
    <xf numFmtId="168" fontId="16" fillId="2" borderId="0" xfId="3" applyNumberFormat="1" applyFont="1" applyFill="1" applyAlignment="1">
      <alignment vertical="center"/>
    </xf>
    <xf numFmtId="3" fontId="16" fillId="2" borderId="8" xfId="3" applyNumberFormat="1" applyFont="1" applyFill="1" applyBorder="1" applyProtection="1">
      <protection locked="0"/>
    </xf>
    <xf numFmtId="3" fontId="16" fillId="2" borderId="9" xfId="3" applyNumberFormat="1" applyFont="1" applyFill="1" applyBorder="1" applyProtection="1">
      <protection locked="0"/>
    </xf>
    <xf numFmtId="3" fontId="16" fillId="2" borderId="9" xfId="3" applyNumberFormat="1" applyFont="1" applyFill="1" applyBorder="1"/>
    <xf numFmtId="165" fontId="0" fillId="2" borderId="0" xfId="1" applyNumberFormat="1" applyFont="1" applyFill="1"/>
    <xf numFmtId="10" fontId="0" fillId="2" borderId="0" xfId="0" applyNumberFormat="1" applyFill="1"/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2" borderId="0" xfId="0" applyFont="1" applyFill="1"/>
    <xf numFmtId="0" fontId="19" fillId="0" borderId="0" xfId="0" applyFont="1"/>
    <xf numFmtId="0" fontId="20" fillId="2" borderId="0" xfId="0" applyFont="1" applyFill="1"/>
    <xf numFmtId="3" fontId="21" fillId="3" borderId="10" xfId="0" applyNumberFormat="1" applyFont="1" applyFill="1" applyBorder="1" applyAlignment="1">
      <alignment horizontal="center" vertical="center"/>
    </xf>
    <xf numFmtId="3" fontId="21" fillId="3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7" fontId="0" fillId="4" borderId="1" xfId="2" applyNumberFormat="1" applyFont="1" applyFill="1" applyBorder="1"/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3" fontId="2" fillId="4" borderId="2" xfId="0" applyNumberFormat="1" applyFont="1" applyFill="1" applyBorder="1"/>
    <xf numFmtId="3" fontId="2" fillId="4" borderId="3" xfId="0" applyNumberFormat="1" applyFont="1" applyFill="1" applyBorder="1"/>
    <xf numFmtId="0" fontId="3" fillId="5" borderId="1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 indent="1"/>
    </xf>
    <xf numFmtId="0" fontId="3" fillId="2" borderId="1" xfId="0" applyFont="1" applyFill="1" applyBorder="1" applyAlignment="1">
      <alignment horizontal="right"/>
    </xf>
    <xf numFmtId="3" fontId="3" fillId="4" borderId="1" xfId="0" applyNumberFormat="1" applyFont="1" applyFill="1" applyBorder="1" applyAlignment="1">
      <alignment horizontal="right" indent="1"/>
    </xf>
    <xf numFmtId="0" fontId="3" fillId="4" borderId="9" xfId="0" applyFont="1" applyFill="1" applyBorder="1" applyAlignment="1">
      <alignment horizontal="center"/>
    </xf>
    <xf numFmtId="9" fontId="3" fillId="5" borderId="1" xfId="1" applyFont="1" applyFill="1" applyBorder="1" applyAlignment="1">
      <alignment horizontal="center"/>
    </xf>
    <xf numFmtId="9" fontId="3" fillId="2" borderId="1" xfId="1" applyFont="1" applyFill="1" applyBorder="1" applyAlignment="1">
      <alignment horizontal="right" indent="1"/>
    </xf>
    <xf numFmtId="9" fontId="3" fillId="4" borderId="1" xfId="1" applyFont="1" applyFill="1" applyBorder="1" applyAlignment="1">
      <alignment horizontal="right" indent="1"/>
    </xf>
    <xf numFmtId="1" fontId="3" fillId="2" borderId="2" xfId="1" applyNumberFormat="1" applyFont="1" applyFill="1" applyBorder="1" applyAlignment="1">
      <alignment horizontal="center"/>
    </xf>
    <xf numFmtId="1" fontId="3" fillId="4" borderId="1" xfId="1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right" indent="1"/>
    </xf>
    <xf numFmtId="9" fontId="4" fillId="4" borderId="1" xfId="1" applyFont="1" applyFill="1" applyBorder="1" applyAlignment="1">
      <alignment horizontal="center"/>
    </xf>
    <xf numFmtId="9" fontId="4" fillId="4" borderId="1" xfId="1" applyFont="1" applyFill="1" applyBorder="1" applyAlignment="1">
      <alignment horizontal="right" indent="1"/>
    </xf>
    <xf numFmtId="0" fontId="3" fillId="5" borderId="2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 vertical="center" wrapText="1"/>
    </xf>
    <xf numFmtId="166" fontId="3" fillId="4" borderId="9" xfId="0" applyNumberFormat="1" applyFont="1" applyFill="1" applyBorder="1" applyAlignment="1">
      <alignment horizontal="right" vertical="center"/>
    </xf>
    <xf numFmtId="3" fontId="16" fillId="2" borderId="0" xfId="3" applyNumberFormat="1" applyFont="1" applyFill="1" applyBorder="1"/>
    <xf numFmtId="168" fontId="16" fillId="2" borderId="0" xfId="3" applyNumberFormat="1" applyFont="1" applyFill="1" applyBorder="1" applyAlignment="1">
      <alignment vertical="center"/>
    </xf>
    <xf numFmtId="0" fontId="16" fillId="2" borderId="0" xfId="3" applyFont="1" applyFill="1" applyBorder="1" applyAlignment="1">
      <alignment horizontal="center"/>
    </xf>
    <xf numFmtId="168" fontId="16" fillId="2" borderId="0" xfId="3" applyNumberFormat="1" applyFont="1" applyFill="1" applyBorder="1" applyAlignment="1">
      <alignment horizontal="right" vertical="center"/>
    </xf>
    <xf numFmtId="0" fontId="16" fillId="2" borderId="0" xfId="3" applyFont="1" applyFill="1" applyBorder="1" applyAlignment="1">
      <alignment vertical="center"/>
    </xf>
    <xf numFmtId="0" fontId="17" fillId="2" borderId="0" xfId="3" applyFont="1" applyFill="1" applyBorder="1" applyAlignment="1">
      <alignment horizontal="center" vertical="center"/>
    </xf>
    <xf numFmtId="170" fontId="17" fillId="2" borderId="0" xfId="3" applyNumberFormat="1" applyFont="1" applyFill="1" applyBorder="1" applyAlignment="1">
      <alignment horizontal="right" vertical="center"/>
    </xf>
    <xf numFmtId="0" fontId="16" fillId="2" borderId="0" xfId="3" applyFont="1" applyFill="1" applyBorder="1" applyAlignment="1">
      <alignment horizontal="center" vertical="center"/>
    </xf>
    <xf numFmtId="3" fontId="16" fillId="2" borderId="0" xfId="3" applyNumberFormat="1" applyFont="1" applyFill="1" applyBorder="1" applyAlignment="1">
      <alignment vertical="center"/>
    </xf>
    <xf numFmtId="0" fontId="17" fillId="2" borderId="0" xfId="3" applyFont="1" applyFill="1" applyBorder="1" applyAlignment="1">
      <alignment vertical="center"/>
    </xf>
    <xf numFmtId="3" fontId="17" fillId="2" borderId="0" xfId="3" applyNumberFormat="1" applyFont="1" applyFill="1" applyBorder="1" applyAlignment="1">
      <alignment horizontal="right" vertical="center"/>
    </xf>
    <xf numFmtId="0" fontId="24" fillId="3" borderId="1" xfId="3" applyFont="1" applyFill="1" applyBorder="1" applyAlignment="1">
      <alignment horizontal="center" vertical="center" wrapText="1"/>
    </xf>
    <xf numFmtId="0" fontId="24" fillId="3" borderId="1" xfId="3" applyFont="1" applyFill="1" applyBorder="1" applyAlignment="1">
      <alignment horizontal="centerContinuous" vertical="center" wrapText="1"/>
    </xf>
    <xf numFmtId="0" fontId="24" fillId="3" borderId="1" xfId="3" applyFont="1" applyFill="1" applyBorder="1" applyAlignment="1">
      <alignment horizontal="centerContinuous" vertical="center"/>
    </xf>
    <xf numFmtId="0" fontId="18" fillId="3" borderId="8" xfId="3" applyFont="1" applyFill="1" applyBorder="1" applyAlignment="1">
      <alignment vertical="center"/>
    </xf>
    <xf numFmtId="0" fontId="18" fillId="3" borderId="0" xfId="3" applyFont="1" applyFill="1" applyAlignment="1">
      <alignment vertical="center"/>
    </xf>
    <xf numFmtId="0" fontId="18" fillId="3" borderId="0" xfId="3" applyFont="1" applyFill="1" applyAlignment="1">
      <alignment horizontal="center" vertical="center"/>
    </xf>
    <xf numFmtId="3" fontId="16" fillId="4" borderId="8" xfId="3" applyNumberFormat="1" applyFont="1" applyFill="1" applyBorder="1" applyProtection="1">
      <protection locked="0"/>
    </xf>
    <xf numFmtId="3" fontId="16" fillId="4" borderId="9" xfId="3" applyNumberFormat="1" applyFont="1" applyFill="1" applyBorder="1" applyProtection="1">
      <protection locked="0"/>
    </xf>
    <xf numFmtId="3" fontId="16" fillId="4" borderId="9" xfId="3" applyNumberFormat="1" applyFont="1" applyFill="1" applyBorder="1"/>
    <xf numFmtId="10" fontId="16" fillId="2" borderId="2" xfId="1" applyNumberFormat="1" applyFont="1" applyFill="1" applyBorder="1" applyProtection="1">
      <protection locked="0"/>
    </xf>
    <xf numFmtId="10" fontId="16" fillId="2" borderId="2" xfId="1" applyNumberFormat="1" applyFont="1" applyFill="1" applyBorder="1"/>
    <xf numFmtId="10" fontId="16" fillId="4" borderId="8" xfId="1" applyNumberFormat="1" applyFont="1" applyFill="1" applyBorder="1" applyProtection="1">
      <protection locked="0"/>
    </xf>
    <xf numFmtId="10" fontId="16" fillId="4" borderId="9" xfId="1" applyNumberFormat="1" applyFont="1" applyFill="1" applyBorder="1" applyProtection="1">
      <protection locked="0"/>
    </xf>
    <xf numFmtId="10" fontId="16" fillId="4" borderId="9" xfId="1" applyNumberFormat="1" applyFont="1" applyFill="1" applyBorder="1"/>
    <xf numFmtId="10" fontId="16" fillId="2" borderId="8" xfId="1" applyNumberFormat="1" applyFont="1" applyFill="1" applyBorder="1" applyProtection="1">
      <protection locked="0"/>
    </xf>
    <xf numFmtId="10" fontId="16" fillId="2" borderId="9" xfId="1" applyNumberFormat="1" applyFont="1" applyFill="1" applyBorder="1" applyProtection="1">
      <protection locked="0"/>
    </xf>
    <xf numFmtId="10" fontId="16" fillId="2" borderId="9" xfId="1" applyNumberFormat="1" applyFont="1" applyFill="1" applyBorder="1"/>
    <xf numFmtId="0" fontId="18" fillId="3" borderId="13" xfId="3" applyFont="1" applyFill="1" applyBorder="1" applyAlignment="1">
      <alignment vertical="center"/>
    </xf>
    <xf numFmtId="0" fontId="24" fillId="3" borderId="7" xfId="3" applyFont="1" applyFill="1" applyBorder="1" applyAlignment="1">
      <alignment horizontal="center" vertical="center"/>
    </xf>
    <xf numFmtId="0" fontId="18" fillId="3" borderId="7" xfId="3" applyFont="1" applyFill="1" applyBorder="1" applyAlignment="1">
      <alignment vertical="center"/>
    </xf>
    <xf numFmtId="10" fontId="16" fillId="4" borderId="13" xfId="1" applyNumberFormat="1" applyFont="1" applyFill="1" applyBorder="1" applyProtection="1">
      <protection locked="0"/>
    </xf>
    <xf numFmtId="10" fontId="16" fillId="4" borderId="2" xfId="1" applyNumberFormat="1" applyFont="1" applyFill="1" applyBorder="1" applyProtection="1">
      <protection locked="0"/>
    </xf>
    <xf numFmtId="10" fontId="16" fillId="4" borderId="1" xfId="1" applyNumberFormat="1" applyFont="1" applyFill="1" applyBorder="1"/>
    <xf numFmtId="3" fontId="2" fillId="4" borderId="9" xfId="0" applyNumberFormat="1" applyFont="1" applyFill="1" applyBorder="1"/>
    <xf numFmtId="3" fontId="2" fillId="4" borderId="14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/>
    <xf numFmtId="0" fontId="2" fillId="4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167" fontId="0" fillId="0" borderId="0" xfId="0" applyNumberFormat="1"/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7" borderId="9" xfId="0" applyFont="1" applyFill="1" applyBorder="1" applyAlignment="1">
      <alignment horizontal="left" vertical="center" wrapText="1"/>
    </xf>
    <xf numFmtId="0" fontId="2" fillId="7" borderId="1" xfId="0" applyFont="1" applyFill="1" applyBorder="1"/>
    <xf numFmtId="3" fontId="2" fillId="7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3" fontId="2" fillId="0" borderId="12" xfId="0" applyNumberFormat="1" applyFont="1" applyFill="1" applyBorder="1"/>
    <xf numFmtId="3" fontId="0" fillId="0" borderId="0" xfId="0" applyNumberFormat="1"/>
    <xf numFmtId="0" fontId="24" fillId="3" borderId="0" xfId="3" applyFont="1" applyFill="1" applyBorder="1" applyAlignment="1">
      <alignment vertical="center"/>
    </xf>
    <xf numFmtId="0" fontId="24" fillId="3" borderId="0" xfId="3" applyFont="1" applyFill="1" applyBorder="1" applyAlignment="1">
      <alignment horizontal="center" vertical="center"/>
    </xf>
    <xf numFmtId="0" fontId="24" fillId="3" borderId="14" xfId="3" applyFont="1" applyFill="1" applyBorder="1" applyAlignment="1">
      <alignment vertical="center"/>
    </xf>
    <xf numFmtId="0" fontId="18" fillId="3" borderId="15" xfId="3" applyFont="1" applyFill="1" applyBorder="1" applyAlignment="1">
      <alignment vertical="center"/>
    </xf>
    <xf numFmtId="0" fontId="24" fillId="3" borderId="11" xfId="3" applyFont="1" applyFill="1" applyBorder="1" applyAlignment="1">
      <alignment horizontal="center" vertical="center"/>
    </xf>
    <xf numFmtId="0" fontId="18" fillId="3" borderId="11" xfId="3" applyFont="1" applyFill="1" applyBorder="1" applyAlignment="1">
      <alignment vertical="center"/>
    </xf>
    <xf numFmtId="166" fontId="16" fillId="4" borderId="15" xfId="3" applyNumberFormat="1" applyFont="1" applyFill="1" applyBorder="1" applyProtection="1">
      <protection locked="0"/>
    </xf>
    <xf numFmtId="166" fontId="16" fillId="4" borderId="4" xfId="3" applyNumberFormat="1" applyFont="1" applyFill="1" applyBorder="1" applyProtection="1">
      <protection locked="0"/>
    </xf>
    <xf numFmtId="166" fontId="16" fillId="4" borderId="4" xfId="3" applyNumberFormat="1" applyFont="1" applyFill="1" applyBorder="1"/>
    <xf numFmtId="3" fontId="16" fillId="2" borderId="15" xfId="3" applyNumberFormat="1" applyFont="1" applyFill="1" applyBorder="1" applyProtection="1">
      <protection locked="0"/>
    </xf>
    <xf numFmtId="3" fontId="16" fillId="2" borderId="4" xfId="3" applyNumberFormat="1" applyFont="1" applyFill="1" applyBorder="1" applyProtection="1">
      <protection locked="0"/>
    </xf>
    <xf numFmtId="3" fontId="16" fillId="2" borderId="4" xfId="3" applyNumberFormat="1" applyFont="1" applyFill="1" applyBorder="1"/>
    <xf numFmtId="9" fontId="3" fillId="2" borderId="1" xfId="1" applyNumberFormat="1" applyFont="1" applyFill="1" applyBorder="1" applyAlignment="1">
      <alignment horizontal="right" indent="1"/>
    </xf>
    <xf numFmtId="9" fontId="0" fillId="2" borderId="0" xfId="1" applyFont="1" applyFill="1"/>
    <xf numFmtId="0" fontId="22" fillId="6" borderId="2" xfId="0" applyFont="1" applyFill="1" applyBorder="1" applyAlignment="1">
      <alignment vertical="center"/>
    </xf>
    <xf numFmtId="0" fontId="22" fillId="6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22" fillId="6" borderId="3" xfId="0" applyFont="1" applyFill="1" applyBorder="1" applyAlignment="1">
      <alignment horizontal="center" vertical="center"/>
    </xf>
    <xf numFmtId="0" fontId="22" fillId="6" borderId="14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/>
    </xf>
    <xf numFmtId="9" fontId="23" fillId="3" borderId="2" xfId="1" applyFont="1" applyFill="1" applyBorder="1" applyAlignment="1">
      <alignment horizontal="center" vertical="center"/>
    </xf>
    <xf numFmtId="9" fontId="23" fillId="3" borderId="4" xfId="1" applyFont="1" applyFill="1" applyBorder="1" applyAlignment="1">
      <alignment horizontal="center" vertical="center"/>
    </xf>
    <xf numFmtId="9" fontId="23" fillId="3" borderId="1" xfId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168" fontId="18" fillId="3" borderId="15" xfId="3" applyNumberFormat="1" applyFont="1" applyFill="1" applyBorder="1" applyAlignment="1">
      <alignment horizontal="center" vertical="center"/>
    </xf>
    <xf numFmtId="168" fontId="18" fillId="3" borderId="11" xfId="3" applyNumberFormat="1" applyFont="1" applyFill="1" applyBorder="1" applyAlignment="1">
      <alignment horizontal="center" vertical="center"/>
    </xf>
    <xf numFmtId="168" fontId="18" fillId="3" borderId="5" xfId="3" applyNumberFormat="1" applyFont="1" applyFill="1" applyBorder="1" applyAlignment="1">
      <alignment horizontal="center" vertical="center"/>
    </xf>
    <xf numFmtId="0" fontId="16" fillId="2" borderId="11" xfId="3" applyFont="1" applyFill="1" applyBorder="1" applyAlignment="1">
      <alignment horizontal="left"/>
    </xf>
    <xf numFmtId="168" fontId="18" fillId="3" borderId="8" xfId="3" applyNumberFormat="1" applyFont="1" applyFill="1" applyBorder="1" applyAlignment="1">
      <alignment horizontal="center" vertical="center"/>
    </xf>
    <xf numFmtId="168" fontId="18" fillId="3" borderId="0" xfId="3" applyNumberFormat="1" applyFont="1" applyFill="1" applyBorder="1" applyAlignment="1">
      <alignment horizontal="center" vertical="center"/>
    </xf>
    <xf numFmtId="168" fontId="18" fillId="3" borderId="14" xfId="3" applyNumberFormat="1" applyFont="1" applyFill="1" applyBorder="1" applyAlignment="1">
      <alignment horizontal="center" vertical="center"/>
    </xf>
    <xf numFmtId="0" fontId="24" fillId="3" borderId="10" xfId="3" applyFont="1" applyFill="1" applyBorder="1" applyAlignment="1">
      <alignment horizontal="center" vertical="center" wrapText="1"/>
    </xf>
    <xf numFmtId="0" fontId="24" fillId="3" borderId="6" xfId="3" applyFont="1" applyFill="1" applyBorder="1" applyAlignment="1">
      <alignment horizontal="center" vertical="center" wrapText="1"/>
    </xf>
    <xf numFmtId="0" fontId="24" fillId="3" borderId="12" xfId="3" applyFont="1" applyFill="1" applyBorder="1" applyAlignment="1">
      <alignment horizontal="center" vertical="center" wrapText="1"/>
    </xf>
    <xf numFmtId="169" fontId="18" fillId="3" borderId="13" xfId="3" applyNumberFormat="1" applyFont="1" applyFill="1" applyBorder="1" applyAlignment="1">
      <alignment horizontal="center"/>
    </xf>
    <xf numFmtId="169" fontId="18" fillId="3" borderId="7" xfId="3" applyNumberFormat="1" applyFont="1" applyFill="1" applyBorder="1" applyAlignment="1">
      <alignment horizontal="center"/>
    </xf>
    <xf numFmtId="169" fontId="18" fillId="3" borderId="3" xfId="3" applyNumberFormat="1" applyFont="1" applyFill="1" applyBorder="1" applyAlignment="1">
      <alignment horizontal="center"/>
    </xf>
    <xf numFmtId="0" fontId="24" fillId="3" borderId="15" xfId="3" applyFont="1" applyFill="1" applyBorder="1" applyAlignment="1">
      <alignment horizontal="center" vertical="center" wrapText="1"/>
    </xf>
    <xf numFmtId="0" fontId="24" fillId="3" borderId="11" xfId="3" applyFont="1" applyFill="1" applyBorder="1" applyAlignment="1">
      <alignment horizontal="center" vertical="center" wrapText="1"/>
    </xf>
    <xf numFmtId="0" fontId="24" fillId="3" borderId="5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7" fillId="2" borderId="0" xfId="3" applyFont="1" applyFill="1" applyBorder="1" applyAlignment="1">
      <alignment horizontal="center" vertical="center" wrapText="1"/>
    </xf>
    <xf numFmtId="169" fontId="16" fillId="2" borderId="0" xfId="3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left" vertical="center"/>
    </xf>
  </cellXfs>
  <cellStyles count="4">
    <cellStyle name="Milliers" xfId="2" builtinId="3"/>
    <cellStyle name="Normal" xfId="0" builtinId="0"/>
    <cellStyle name="Normal_Feuil1" xfId="3" xr:uid="{B7058089-DFE4-4481-8E27-52753EFB06EB}"/>
    <cellStyle name="Pourcentage" xfId="1" builtinId="5"/>
  </cellStyles>
  <dxfs count="0"/>
  <tableStyles count="0" defaultTableStyle="TableStyleMedium2" defaultPivotStyle="PivotStyleLight16"/>
  <colors>
    <mruColors>
      <color rgb="FFBCD8E0"/>
      <color rgb="FF40788A"/>
      <color rgb="FFA9D08E"/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'Evolutions ASPA, ASI'!$B$2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000000000000001E-2"/>
                  <c:y val="-8.3333333333333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FF-4394-BC63-C0F92E53C800}"/>
                </c:ext>
              </c:extLst>
            </c:dLbl>
            <c:dLbl>
              <c:idx val="13"/>
              <c:layout>
                <c:manualLayout>
                  <c:x val="-0.1111111111111111"/>
                  <c:y val="0.16666666666666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8D-4F91-8075-3AE51697B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'Evolutions ASPA, ASI'!$A$3:$A$16</c:f>
              <c:strCach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strCache>
            </c:strRef>
          </c:cat>
          <c:val>
            <c:numRef>
              <c:f>'Evolutions ASPA, ASI'!$B$3:$B$16</c:f>
              <c:numCache>
                <c:formatCode>_-* #\ ##0_-;\-* #\ ##0_-;_-* "-"??_-;_-@_-</c:formatCode>
                <c:ptCount val="14"/>
                <c:pt idx="0">
                  <c:v>15728</c:v>
                </c:pt>
                <c:pt idx="1">
                  <c:v>13426</c:v>
                </c:pt>
                <c:pt idx="2">
                  <c:v>15457</c:v>
                </c:pt>
                <c:pt idx="3">
                  <c:v>16063</c:v>
                </c:pt>
                <c:pt idx="4">
                  <c:v>15467</c:v>
                </c:pt>
                <c:pt idx="5">
                  <c:v>14838</c:v>
                </c:pt>
                <c:pt idx="6">
                  <c:v>15754</c:v>
                </c:pt>
                <c:pt idx="7">
                  <c:v>18041</c:v>
                </c:pt>
                <c:pt idx="8">
                  <c:v>22264</c:v>
                </c:pt>
                <c:pt idx="9">
                  <c:v>23645</c:v>
                </c:pt>
                <c:pt idx="10">
                  <c:v>25392</c:v>
                </c:pt>
                <c:pt idx="11">
                  <c:v>26566</c:v>
                </c:pt>
                <c:pt idx="12">
                  <c:v>28310</c:v>
                </c:pt>
                <c:pt idx="13">
                  <c:v>28621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FF-4394-BC63-C0F92E53C800}"/>
            </c:ext>
          </c:extLst>
        </c:ser>
        <c:ser>
          <c:idx val="2"/>
          <c:order val="1"/>
          <c:tx>
            <c:strRef>
              <c:f>'Evolutions ASPA, ASI'!$C$2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6666666666666691E-2"/>
                  <c:y val="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FF-4394-BC63-C0F92E53C800}"/>
                </c:ext>
              </c:extLst>
            </c:dLbl>
            <c:dLbl>
              <c:idx val="13"/>
              <c:layout>
                <c:manualLayout>
                  <c:x val="-7.4999999999999997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8D-4F91-8075-3AE51697B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'Evolutions ASPA, ASI'!$A$3:$A$16</c:f>
              <c:strCach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strCache>
            </c:strRef>
          </c:cat>
          <c:val>
            <c:numRef>
              <c:f>'Evolutions ASPA, ASI'!$C$3:$C$16</c:f>
              <c:numCache>
                <c:formatCode>_-* #\ ##0_-;\-* #\ ##0_-;_-* "-"??_-;_-@_-</c:formatCode>
                <c:ptCount val="14"/>
                <c:pt idx="0">
                  <c:v>14633</c:v>
                </c:pt>
                <c:pt idx="1">
                  <c:v>13848</c:v>
                </c:pt>
                <c:pt idx="2">
                  <c:v>16043</c:v>
                </c:pt>
                <c:pt idx="3">
                  <c:v>16645</c:v>
                </c:pt>
                <c:pt idx="4">
                  <c:v>16039</c:v>
                </c:pt>
                <c:pt idx="5">
                  <c:v>15980</c:v>
                </c:pt>
                <c:pt idx="6">
                  <c:v>17934</c:v>
                </c:pt>
                <c:pt idx="7">
                  <c:v>21526</c:v>
                </c:pt>
                <c:pt idx="8">
                  <c:v>28061</c:v>
                </c:pt>
                <c:pt idx="9">
                  <c:v>29541</c:v>
                </c:pt>
                <c:pt idx="10">
                  <c:v>32187</c:v>
                </c:pt>
                <c:pt idx="11">
                  <c:v>34781</c:v>
                </c:pt>
                <c:pt idx="12">
                  <c:v>35357</c:v>
                </c:pt>
                <c:pt idx="13">
                  <c:v>35054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FF-4394-BC63-C0F92E53C800}"/>
            </c:ext>
          </c:extLst>
        </c:ser>
        <c:ser>
          <c:idx val="0"/>
          <c:order val="2"/>
          <c:tx>
            <c:v>Ensemble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555555555555566E-2"/>
                  <c:y val="-6.9444444444444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FF-4394-BC63-C0F92E53C800}"/>
                </c:ext>
              </c:extLst>
            </c:dLbl>
            <c:dLbl>
              <c:idx val="13"/>
              <c:layout>
                <c:manualLayout>
                  <c:x val="-9.7222222222222321E-2"/>
                  <c:y val="9.2592592592592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8D-4F91-8075-3AE51697B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'Evolutions ASPA, ASI'!$A$3:$A$16</c:f>
              <c:strCach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strCache>
            </c:strRef>
          </c:cat>
          <c:val>
            <c:numRef>
              <c:f>'Evolutions ASPA, ASI'!$D$3:$D$16</c:f>
              <c:numCache>
                <c:formatCode>_-* #\ ##0_-;\-* #\ ##0_-;_-* "-"??_-;_-@_-</c:formatCode>
                <c:ptCount val="14"/>
                <c:pt idx="0">
                  <c:v>30361</c:v>
                </c:pt>
                <c:pt idx="1">
                  <c:v>27274</c:v>
                </c:pt>
                <c:pt idx="2">
                  <c:v>31500</c:v>
                </c:pt>
                <c:pt idx="3">
                  <c:v>32708</c:v>
                </c:pt>
                <c:pt idx="4">
                  <c:v>31506</c:v>
                </c:pt>
                <c:pt idx="5">
                  <c:v>30818</c:v>
                </c:pt>
                <c:pt idx="6">
                  <c:v>33688</c:v>
                </c:pt>
                <c:pt idx="7">
                  <c:v>39567</c:v>
                </c:pt>
                <c:pt idx="8">
                  <c:v>50325</c:v>
                </c:pt>
                <c:pt idx="9">
                  <c:v>53186</c:v>
                </c:pt>
                <c:pt idx="10">
                  <c:v>57579</c:v>
                </c:pt>
                <c:pt idx="11">
                  <c:v>61347</c:v>
                </c:pt>
                <c:pt idx="12">
                  <c:v>63667</c:v>
                </c:pt>
                <c:pt idx="13">
                  <c:v>63675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FF-4394-BC63-C0F92E53C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3819592"/>
        <c:axId val="873816968"/>
      </c:lineChart>
      <c:catAx>
        <c:axId val="87381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3816968"/>
        <c:crosses val="autoZero"/>
        <c:auto val="1"/>
        <c:lblAlgn val="ctr"/>
        <c:lblOffset val="100"/>
        <c:noMultiLvlLbl val="0"/>
      </c:catAx>
      <c:valAx>
        <c:axId val="87381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3819592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Âges!$B$3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Âges!$A$4:$A$22</c:f>
              <c:strCache>
                <c:ptCount val="19"/>
                <c:pt idx="0">
                  <c:v>62 ans</c:v>
                </c:pt>
                <c:pt idx="1">
                  <c:v>63 ans</c:v>
                </c:pt>
                <c:pt idx="2">
                  <c:v>64 ans</c:v>
                </c:pt>
                <c:pt idx="3">
                  <c:v>65 ans</c:v>
                </c:pt>
                <c:pt idx="4">
                  <c:v>66 ans</c:v>
                </c:pt>
                <c:pt idx="5">
                  <c:v>67 ans</c:v>
                </c:pt>
                <c:pt idx="6">
                  <c:v>68 ans</c:v>
                </c:pt>
                <c:pt idx="7">
                  <c:v>69 ans</c:v>
                </c:pt>
                <c:pt idx="8">
                  <c:v>70 ans</c:v>
                </c:pt>
                <c:pt idx="9">
                  <c:v>71 ans</c:v>
                </c:pt>
                <c:pt idx="10">
                  <c:v>72 ans</c:v>
                </c:pt>
                <c:pt idx="11">
                  <c:v>73 ans</c:v>
                </c:pt>
                <c:pt idx="12">
                  <c:v>74 ans</c:v>
                </c:pt>
                <c:pt idx="13">
                  <c:v>75 ans</c:v>
                </c:pt>
                <c:pt idx="14">
                  <c:v>76 ans</c:v>
                </c:pt>
                <c:pt idx="15">
                  <c:v>77 ans</c:v>
                </c:pt>
                <c:pt idx="16">
                  <c:v>78 ans</c:v>
                </c:pt>
                <c:pt idx="17">
                  <c:v>79 ans</c:v>
                </c:pt>
                <c:pt idx="18">
                  <c:v>80 ans et plus</c:v>
                </c:pt>
              </c:strCache>
            </c:strRef>
          </c:cat>
          <c:val>
            <c:numRef>
              <c:f>Âges!$J$4:$J$22</c:f>
              <c:numCache>
                <c:formatCode>0%</c:formatCode>
                <c:ptCount val="19"/>
                <c:pt idx="0">
                  <c:v>0.32832535550819331</c:v>
                </c:pt>
                <c:pt idx="1">
                  <c:v>3.7979106250655113E-2</c:v>
                </c:pt>
                <c:pt idx="2">
                  <c:v>3.0222563851717271E-2</c:v>
                </c:pt>
                <c:pt idx="3">
                  <c:v>0.21655427832710247</c:v>
                </c:pt>
                <c:pt idx="4">
                  <c:v>5.9222249397295694E-2</c:v>
                </c:pt>
                <c:pt idx="5">
                  <c:v>0.12990461549212118</c:v>
                </c:pt>
                <c:pt idx="6">
                  <c:v>4.3464588938192238E-2</c:v>
                </c:pt>
                <c:pt idx="7">
                  <c:v>2.721777715663324E-2</c:v>
                </c:pt>
                <c:pt idx="8">
                  <c:v>2.1592536948394535E-2</c:v>
                </c:pt>
                <c:pt idx="9">
                  <c:v>1.7399811327347053E-2</c:v>
                </c:pt>
                <c:pt idx="10">
                  <c:v>1.3766115789105901E-2</c:v>
                </c:pt>
                <c:pt idx="11">
                  <c:v>1.2123964920862304E-2</c:v>
                </c:pt>
                <c:pt idx="12">
                  <c:v>1.0481814052618707E-2</c:v>
                </c:pt>
                <c:pt idx="13">
                  <c:v>9.2938751266552523E-3</c:v>
                </c:pt>
                <c:pt idx="14">
                  <c:v>7.8613605394640303E-3</c:v>
                </c:pt>
                <c:pt idx="15">
                  <c:v>6.0445127703434541E-3</c:v>
                </c:pt>
                <c:pt idx="16">
                  <c:v>5.1710282659585619E-3</c:v>
                </c:pt>
                <c:pt idx="17">
                  <c:v>4.0180287201705038E-3</c:v>
                </c:pt>
                <c:pt idx="18">
                  <c:v>1.9356416617169213E-2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F-4D99-88EE-309D9D022E4D}"/>
            </c:ext>
          </c:extLst>
        </c:ser>
        <c:ser>
          <c:idx val="1"/>
          <c:order val="1"/>
          <c:tx>
            <c:strRef>
              <c:f>Âges!$C$3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Âges!$A$4:$A$22</c:f>
              <c:strCache>
                <c:ptCount val="19"/>
                <c:pt idx="0">
                  <c:v>62 ans</c:v>
                </c:pt>
                <c:pt idx="1">
                  <c:v>63 ans</c:v>
                </c:pt>
                <c:pt idx="2">
                  <c:v>64 ans</c:v>
                </c:pt>
                <c:pt idx="3">
                  <c:v>65 ans</c:v>
                </c:pt>
                <c:pt idx="4">
                  <c:v>66 ans</c:v>
                </c:pt>
                <c:pt idx="5">
                  <c:v>67 ans</c:v>
                </c:pt>
                <c:pt idx="6">
                  <c:v>68 ans</c:v>
                </c:pt>
                <c:pt idx="7">
                  <c:v>69 ans</c:v>
                </c:pt>
                <c:pt idx="8">
                  <c:v>70 ans</c:v>
                </c:pt>
                <c:pt idx="9">
                  <c:v>71 ans</c:v>
                </c:pt>
                <c:pt idx="10">
                  <c:v>72 ans</c:v>
                </c:pt>
                <c:pt idx="11">
                  <c:v>73 ans</c:v>
                </c:pt>
                <c:pt idx="12">
                  <c:v>74 ans</c:v>
                </c:pt>
                <c:pt idx="13">
                  <c:v>75 ans</c:v>
                </c:pt>
                <c:pt idx="14">
                  <c:v>76 ans</c:v>
                </c:pt>
                <c:pt idx="15">
                  <c:v>77 ans</c:v>
                </c:pt>
                <c:pt idx="16">
                  <c:v>78 ans</c:v>
                </c:pt>
                <c:pt idx="17">
                  <c:v>79 ans</c:v>
                </c:pt>
                <c:pt idx="18">
                  <c:v>80 ans et plus</c:v>
                </c:pt>
              </c:strCache>
            </c:strRef>
          </c:cat>
          <c:val>
            <c:numRef>
              <c:f>Âges!$K$4:$K$22</c:f>
              <c:numCache>
                <c:formatCode>0%</c:formatCode>
                <c:ptCount val="19"/>
                <c:pt idx="0">
                  <c:v>0.2990243624122782</c:v>
                </c:pt>
                <c:pt idx="1">
                  <c:v>3.1636903063844354E-2</c:v>
                </c:pt>
                <c:pt idx="2">
                  <c:v>2.4818850915730016E-2</c:v>
                </c:pt>
                <c:pt idx="3">
                  <c:v>0.22185770525474982</c:v>
                </c:pt>
                <c:pt idx="4">
                  <c:v>5.0522051691675701E-2</c:v>
                </c:pt>
                <c:pt idx="5">
                  <c:v>0.1073771894790894</c:v>
                </c:pt>
                <c:pt idx="6">
                  <c:v>3.5145775089861359E-2</c:v>
                </c:pt>
                <c:pt idx="7">
                  <c:v>2.4219775203971016E-2</c:v>
                </c:pt>
                <c:pt idx="8">
                  <c:v>2.2023164260854683E-2</c:v>
                </c:pt>
                <c:pt idx="9">
                  <c:v>2.0168882295886346E-2</c:v>
                </c:pt>
                <c:pt idx="10">
                  <c:v>1.7259085981628345E-2</c:v>
                </c:pt>
                <c:pt idx="11">
                  <c:v>1.6859702173789012E-2</c:v>
                </c:pt>
                <c:pt idx="12">
                  <c:v>1.3065555999315342E-2</c:v>
                </c:pt>
                <c:pt idx="13">
                  <c:v>1.3350830147772009E-2</c:v>
                </c:pt>
                <c:pt idx="14">
                  <c:v>1.109716437496434E-2</c:v>
                </c:pt>
                <c:pt idx="15">
                  <c:v>9.5566839732983393E-3</c:v>
                </c:pt>
                <c:pt idx="16">
                  <c:v>7.9591487419410061E-3</c:v>
                </c:pt>
                <c:pt idx="17">
                  <c:v>7.2459633707993385E-3</c:v>
                </c:pt>
                <c:pt idx="18">
                  <c:v>6.6811205568551371E-2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F-4D99-88EE-309D9D02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393951400"/>
        <c:axId val="393952056"/>
      </c:barChart>
      <c:catAx>
        <c:axId val="39395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52056"/>
        <c:crosses val="autoZero"/>
        <c:auto val="1"/>
        <c:lblAlgn val="ctr"/>
        <c:lblOffset val="100"/>
        <c:noMultiLvlLbl val="0"/>
      </c:catAx>
      <c:valAx>
        <c:axId val="393952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5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'Mt Aspa'!$D$6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'Mt Aspa'!$A$7:$C$17</c:f>
              <c:strCache>
                <c:ptCount val="11"/>
                <c:pt idx="0">
                  <c:v>Moins de 100 €</c:v>
                </c:pt>
                <c:pt idx="1">
                  <c:v> 100 € à 199 € </c:v>
                </c:pt>
                <c:pt idx="2">
                  <c:v> 200 € à 299 € </c:v>
                </c:pt>
                <c:pt idx="3">
                  <c:v> 300 € à 399 € </c:v>
                </c:pt>
                <c:pt idx="4">
                  <c:v> 400 € à 499 € </c:v>
                </c:pt>
                <c:pt idx="5">
                  <c:v> 500 € à 599 € </c:v>
                </c:pt>
                <c:pt idx="6">
                  <c:v> 600 € à 699 € </c:v>
                </c:pt>
                <c:pt idx="7">
                  <c:v> 700 € à 799 € </c:v>
                </c:pt>
                <c:pt idx="8">
                  <c:v> 800 € à 899 € </c:v>
                </c:pt>
                <c:pt idx="9">
                  <c:v> 900 € à 999 € </c:v>
                </c:pt>
                <c:pt idx="10">
                  <c:v> 1000 € à 1099 € </c:v>
                </c:pt>
              </c:strCache>
            </c:strRef>
          </c:cat>
          <c:val>
            <c:numRef>
              <c:f>'Mt Aspa'!$D$24:$D$34</c:f>
              <c:numCache>
                <c:formatCode>0.00%</c:formatCode>
                <c:ptCount val="11"/>
                <c:pt idx="0">
                  <c:v>7.1381153698333394E-2</c:v>
                </c:pt>
                <c:pt idx="1">
                  <c:v>8.0640089444813254E-2</c:v>
                </c:pt>
                <c:pt idx="2">
                  <c:v>8.7418329198840017E-2</c:v>
                </c:pt>
                <c:pt idx="3">
                  <c:v>8.3609936759721878E-2</c:v>
                </c:pt>
                <c:pt idx="4">
                  <c:v>8.6754480975507489E-2</c:v>
                </c:pt>
                <c:pt idx="5">
                  <c:v>8.6929177876384475E-2</c:v>
                </c:pt>
                <c:pt idx="6">
                  <c:v>8.9864085811117711E-2</c:v>
                </c:pt>
                <c:pt idx="7">
                  <c:v>8.4588239404632962E-2</c:v>
                </c:pt>
                <c:pt idx="8">
                  <c:v>8.0779846965514837E-2</c:v>
                </c:pt>
                <c:pt idx="9">
                  <c:v>0.11306383424758044</c:v>
                </c:pt>
                <c:pt idx="10">
                  <c:v>0.13497082561755355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1D-4ED9-A8A0-CDF375F6AEED}"/>
            </c:ext>
          </c:extLst>
        </c:ser>
        <c:ser>
          <c:idx val="2"/>
          <c:order val="1"/>
          <c:tx>
            <c:strRef>
              <c:f>'Mt Aspa'!$E$6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'Mt Aspa'!$A$7:$C$17</c:f>
              <c:strCache>
                <c:ptCount val="11"/>
                <c:pt idx="0">
                  <c:v>Moins de 100 €</c:v>
                </c:pt>
                <c:pt idx="1">
                  <c:v> 100 € à 199 € </c:v>
                </c:pt>
                <c:pt idx="2">
                  <c:v> 200 € à 299 € </c:v>
                </c:pt>
                <c:pt idx="3">
                  <c:v> 300 € à 399 € </c:v>
                </c:pt>
                <c:pt idx="4">
                  <c:v> 400 € à 499 € </c:v>
                </c:pt>
                <c:pt idx="5">
                  <c:v> 500 € à 599 € </c:v>
                </c:pt>
                <c:pt idx="6">
                  <c:v> 600 € à 699 € </c:v>
                </c:pt>
                <c:pt idx="7">
                  <c:v> 700 € à 799 € </c:v>
                </c:pt>
                <c:pt idx="8">
                  <c:v> 800 € à 899 € </c:v>
                </c:pt>
                <c:pt idx="9">
                  <c:v> 900 € à 999 € </c:v>
                </c:pt>
                <c:pt idx="10">
                  <c:v> 1000 € à 1099 € </c:v>
                </c:pt>
              </c:strCache>
            </c:strRef>
          </c:cat>
          <c:val>
            <c:numRef>
              <c:f>'Mt Aspa'!$E$24:$E$34</c:f>
              <c:numCache>
                <c:formatCode>0.00%</c:formatCode>
                <c:ptCount val="11"/>
                <c:pt idx="0">
                  <c:v>0.12249671934729275</c:v>
                </c:pt>
                <c:pt idx="1">
                  <c:v>0.13245278712843042</c:v>
                </c:pt>
                <c:pt idx="2">
                  <c:v>0.11938723112911508</c:v>
                </c:pt>
                <c:pt idx="3">
                  <c:v>0.10498088663205341</c:v>
                </c:pt>
                <c:pt idx="4">
                  <c:v>9.7592286187025729E-2</c:v>
                </c:pt>
                <c:pt idx="5">
                  <c:v>9.8305471558167393E-2</c:v>
                </c:pt>
                <c:pt idx="6">
                  <c:v>9.0603069549837392E-2</c:v>
                </c:pt>
                <c:pt idx="7">
                  <c:v>7.2488161122839054E-2</c:v>
                </c:pt>
                <c:pt idx="8">
                  <c:v>6.7980829577223706E-2</c:v>
                </c:pt>
                <c:pt idx="9">
                  <c:v>6.9549837393735381E-2</c:v>
                </c:pt>
                <c:pt idx="10">
                  <c:v>2.4162720374279682E-2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1D-4ED9-A8A0-CDF375F6A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22610072"/>
        <c:axId val="1"/>
      </c:barChart>
      <c:lineChart>
        <c:grouping val="standard"/>
        <c:varyColors val="0"/>
        <c:ser>
          <c:idx val="0"/>
          <c:order val="2"/>
          <c:tx>
            <c:v>Ensemble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'Mt Aspa'!$F$24:$F$34</c:f>
              <c:numCache>
                <c:formatCode>0.00%</c:formatCode>
                <c:ptCount val="11"/>
                <c:pt idx="0">
                  <c:v>9.9521005104043977E-2</c:v>
                </c:pt>
                <c:pt idx="1">
                  <c:v>0.10916372202591283</c:v>
                </c:pt>
                <c:pt idx="2">
                  <c:v>0.10501766784452297</c:v>
                </c:pt>
                <c:pt idx="3">
                  <c:v>9.5374950922654106E-2</c:v>
                </c:pt>
                <c:pt idx="4">
                  <c:v>9.2720848056537103E-2</c:v>
                </c:pt>
                <c:pt idx="5">
                  <c:v>9.3191990577149594E-2</c:v>
                </c:pt>
                <c:pt idx="6">
                  <c:v>9.0270906949352178E-2</c:v>
                </c:pt>
                <c:pt idx="7">
                  <c:v>7.7926972909305059E-2</c:v>
                </c:pt>
                <c:pt idx="8">
                  <c:v>7.373380447585394E-2</c:v>
                </c:pt>
                <c:pt idx="9">
                  <c:v>8.9108755398508044E-2</c:v>
                </c:pt>
                <c:pt idx="10">
                  <c:v>7.3969375736160192E-2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1D-4ED9-A8A0-CDF375F6A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610072"/>
        <c:axId val="1"/>
      </c:lineChart>
      <c:catAx>
        <c:axId val="62261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/>
        </c:spPr>
        <c:txPr>
          <a:bodyPr rot="-2220000" vert="horz" anchor="t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  <c:max val="0.2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fr-FR"/>
          </a:p>
        </c:txPr>
        <c:crossAx val="6226100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00567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18</xdr:row>
      <xdr:rowOff>109537</xdr:rowOff>
    </xdr:from>
    <xdr:to>
      <xdr:col>6</xdr:col>
      <xdr:colOff>28575</xdr:colOff>
      <xdr:row>32</xdr:row>
      <xdr:rowOff>185737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D726A2-5527-426C-BEC1-D345B0600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42861</xdr:colOff>
      <xdr:row>25</xdr:row>
      <xdr:rowOff>104775</xdr:rowOff>
    </xdr:from>
    <xdr:to>
      <xdr:col>14</xdr:col>
      <xdr:colOff>704850</xdr:colOff>
      <xdr:row>39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F066381-CB3A-49BD-A4BA-F78525790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1243</xdr:colOff>
      <xdr:row>3</xdr:row>
      <xdr:rowOff>85725</xdr:rowOff>
    </xdr:from>
    <xdr:to>
      <xdr:col>18</xdr:col>
      <xdr:colOff>58392</xdr:colOff>
      <xdr:row>21</xdr:row>
      <xdr:rowOff>123825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A0F51BA6-028C-4E87-8AA9-AB346FCDA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</xdr:colOff>
      <xdr:row>5</xdr:row>
      <xdr:rowOff>200025</xdr:rowOff>
    </xdr:from>
    <xdr:to>
      <xdr:col>16</xdr:col>
      <xdr:colOff>295275</xdr:colOff>
      <xdr:row>6</xdr:row>
      <xdr:rowOff>171450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E45B0820-54B1-46BA-8518-7C2DA97A66FF}"/>
            </a:ext>
          </a:extLst>
        </xdr:cNvPr>
        <xdr:cNvCxnSpPr/>
      </xdr:nvCxnSpPr>
      <xdr:spPr>
        <a:xfrm>
          <a:off x="10544175" y="1257300"/>
          <a:ext cx="1038225" cy="3333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0.23416</cdr:x>
      <cdr:y>0.09942</cdr:y>
    </cdr:from>
    <cdr:to>
      <cdr:x>0.68026</cdr:x>
      <cdr:y>0.17127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95D997DD-AEDF-507E-EFBD-5E0816C7F154}"/>
            </a:ext>
          </a:extLst>
        </cdr:cNvPr>
        <cdr:cNvSpPr txBox="1"/>
      </cdr:nvSpPr>
      <cdr:spPr>
        <a:xfrm xmlns:a="http://schemas.openxmlformats.org/drawingml/2006/main">
          <a:off x="1619251" y="342805"/>
          <a:ext cx="3084856" cy="247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900">
              <a:latin typeface="Arial" panose="020B0604020202020204" pitchFamily="34" charset="0"/>
              <a:cs typeface="Arial" panose="020B0604020202020204" pitchFamily="34" charset="0"/>
            </a:rPr>
            <a:t>Montant maximum de l'Aspa (1 allocataire) : 1012,02 €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B84C2-CD2F-4220-9612-D7F8953954C1}">
  <dimension ref="A1:P37"/>
  <sheetViews>
    <sheetView showGridLines="0" workbookViewId="0">
      <selection sqref="A1:XFD1048576"/>
    </sheetView>
  </sheetViews>
  <sheetFormatPr baseColWidth="10" defaultRowHeight="15" x14ac:dyDescent="0.25"/>
  <sheetData>
    <row r="1" spans="1:11" ht="33" customHeight="1" x14ac:dyDescent="0.25">
      <c r="A1" s="150" t="s">
        <v>26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x14ac:dyDescent="0.25">
      <c r="A2" s="57" t="s">
        <v>8</v>
      </c>
      <c r="B2" s="57" t="s">
        <v>3</v>
      </c>
      <c r="C2" s="58" t="s">
        <v>4</v>
      </c>
      <c r="D2" s="58" t="s">
        <v>5</v>
      </c>
      <c r="H2" s="57" t="s">
        <v>6</v>
      </c>
      <c r="I2" s="57" t="s">
        <v>3</v>
      </c>
      <c r="J2" s="58" t="s">
        <v>4</v>
      </c>
      <c r="K2" s="58" t="s">
        <v>5</v>
      </c>
    </row>
    <row r="3" spans="1:11" x14ac:dyDescent="0.25">
      <c r="A3" s="59">
        <v>2011</v>
      </c>
      <c r="B3" s="60">
        <v>15728</v>
      </c>
      <c r="C3" s="60">
        <v>14633</v>
      </c>
      <c r="D3" s="60">
        <v>30361</v>
      </c>
      <c r="H3" s="59">
        <v>2011</v>
      </c>
      <c r="I3" s="60">
        <v>53</v>
      </c>
      <c r="J3" s="60">
        <v>483</v>
      </c>
      <c r="K3" s="60">
        <v>536</v>
      </c>
    </row>
    <row r="4" spans="1:11" x14ac:dyDescent="0.25">
      <c r="A4" s="17">
        <v>2012</v>
      </c>
      <c r="B4" s="18">
        <v>13426</v>
      </c>
      <c r="C4" s="18">
        <v>13848</v>
      </c>
      <c r="D4" s="18">
        <v>27274</v>
      </c>
      <c r="E4" s="21"/>
      <c r="H4" s="17">
        <v>2012</v>
      </c>
      <c r="I4" s="18">
        <v>55</v>
      </c>
      <c r="J4" s="18">
        <v>417</v>
      </c>
      <c r="K4" s="18">
        <v>472</v>
      </c>
    </row>
    <row r="5" spans="1:11" x14ac:dyDescent="0.25">
      <c r="A5" s="59">
        <v>2013</v>
      </c>
      <c r="B5" s="60">
        <v>15457</v>
      </c>
      <c r="C5" s="60">
        <v>16043</v>
      </c>
      <c r="D5" s="60">
        <v>31500</v>
      </c>
      <c r="E5" s="21"/>
      <c r="H5" s="59">
        <v>2013</v>
      </c>
      <c r="I5" s="60">
        <v>68</v>
      </c>
      <c r="J5" s="60">
        <v>419</v>
      </c>
      <c r="K5" s="60">
        <v>487</v>
      </c>
    </row>
    <row r="6" spans="1:11" x14ac:dyDescent="0.25">
      <c r="A6" s="17">
        <v>2014</v>
      </c>
      <c r="B6" s="18">
        <v>16063</v>
      </c>
      <c r="C6" s="18">
        <v>16645</v>
      </c>
      <c r="D6" s="18">
        <v>32708</v>
      </c>
      <c r="E6" s="21"/>
      <c r="H6" s="17">
        <v>2014</v>
      </c>
      <c r="I6" s="18">
        <v>59</v>
      </c>
      <c r="J6" s="18">
        <v>415</v>
      </c>
      <c r="K6" s="18">
        <v>474</v>
      </c>
    </row>
    <row r="7" spans="1:11" x14ac:dyDescent="0.25">
      <c r="A7" s="59">
        <v>2015</v>
      </c>
      <c r="B7" s="60">
        <v>15467</v>
      </c>
      <c r="C7" s="60">
        <v>16039</v>
      </c>
      <c r="D7" s="60">
        <v>31506</v>
      </c>
      <c r="E7" s="21"/>
      <c r="H7" s="59">
        <v>2015</v>
      </c>
      <c r="I7" s="60">
        <v>71</v>
      </c>
      <c r="J7" s="60">
        <v>402</v>
      </c>
      <c r="K7" s="60">
        <v>473</v>
      </c>
    </row>
    <row r="8" spans="1:11" x14ac:dyDescent="0.25">
      <c r="A8" s="17">
        <v>2016</v>
      </c>
      <c r="B8" s="18">
        <v>14838</v>
      </c>
      <c r="C8" s="18">
        <v>15980</v>
      </c>
      <c r="D8" s="18">
        <v>30818</v>
      </c>
      <c r="E8" s="21"/>
      <c r="H8" s="17">
        <v>2016</v>
      </c>
      <c r="I8" s="18">
        <v>63</v>
      </c>
      <c r="J8" s="18">
        <v>372</v>
      </c>
      <c r="K8" s="18">
        <v>435</v>
      </c>
    </row>
    <row r="9" spans="1:11" x14ac:dyDescent="0.25">
      <c r="A9" s="59">
        <v>2017</v>
      </c>
      <c r="B9" s="60">
        <v>15754</v>
      </c>
      <c r="C9" s="60">
        <v>17934</v>
      </c>
      <c r="D9" s="60">
        <v>33688</v>
      </c>
      <c r="E9" s="21"/>
      <c r="H9" s="59">
        <v>2017</v>
      </c>
      <c r="I9" s="60">
        <v>35</v>
      </c>
      <c r="J9" s="60">
        <v>291</v>
      </c>
      <c r="K9" s="60">
        <v>326</v>
      </c>
    </row>
    <row r="10" spans="1:11" x14ac:dyDescent="0.25">
      <c r="A10" s="17">
        <v>2018</v>
      </c>
      <c r="B10" s="18">
        <v>18041</v>
      </c>
      <c r="C10" s="18">
        <v>21526</v>
      </c>
      <c r="D10" s="18">
        <v>39567</v>
      </c>
      <c r="E10" s="21"/>
      <c r="H10" s="17">
        <v>2018</v>
      </c>
      <c r="I10" s="18">
        <v>43</v>
      </c>
      <c r="J10" s="18">
        <v>235</v>
      </c>
      <c r="K10" s="18">
        <v>278</v>
      </c>
    </row>
    <row r="11" spans="1:11" x14ac:dyDescent="0.25">
      <c r="A11" s="59" t="s">
        <v>14</v>
      </c>
      <c r="B11" s="60">
        <v>22264</v>
      </c>
      <c r="C11" s="60">
        <v>28061</v>
      </c>
      <c r="D11" s="60">
        <v>50325</v>
      </c>
      <c r="E11" s="21"/>
      <c r="H11" s="59">
        <v>2019</v>
      </c>
      <c r="I11" s="60">
        <v>39</v>
      </c>
      <c r="J11" s="60">
        <v>207</v>
      </c>
      <c r="K11" s="60">
        <v>246</v>
      </c>
    </row>
    <row r="12" spans="1:11" x14ac:dyDescent="0.25">
      <c r="A12" s="17">
        <v>2020</v>
      </c>
      <c r="B12" s="18">
        <v>23645</v>
      </c>
      <c r="C12" s="18">
        <v>29541</v>
      </c>
      <c r="D12" s="18">
        <v>53186</v>
      </c>
      <c r="E12" s="21"/>
      <c r="H12" s="17">
        <v>2020</v>
      </c>
      <c r="I12" s="18">
        <v>44</v>
      </c>
      <c r="J12" s="18">
        <v>170</v>
      </c>
      <c r="K12" s="18">
        <v>214</v>
      </c>
    </row>
    <row r="13" spans="1:11" x14ac:dyDescent="0.25">
      <c r="A13" s="59">
        <v>2021</v>
      </c>
      <c r="B13" s="60">
        <v>25392</v>
      </c>
      <c r="C13" s="60">
        <v>32187</v>
      </c>
      <c r="D13" s="60">
        <v>57579</v>
      </c>
      <c r="E13" s="21"/>
      <c r="H13" s="59">
        <v>2021</v>
      </c>
      <c r="I13" s="60">
        <v>29</v>
      </c>
      <c r="J13" s="60">
        <v>140</v>
      </c>
      <c r="K13" s="60">
        <v>169</v>
      </c>
    </row>
    <row r="14" spans="1:11" x14ac:dyDescent="0.25">
      <c r="A14" s="17">
        <v>2022</v>
      </c>
      <c r="B14" s="18">
        <v>26566</v>
      </c>
      <c r="C14" s="18">
        <v>34781</v>
      </c>
      <c r="D14" s="18">
        <v>61347</v>
      </c>
      <c r="E14" s="21"/>
      <c r="H14" s="17">
        <v>2022</v>
      </c>
      <c r="I14" s="18">
        <v>35</v>
      </c>
      <c r="J14" s="18">
        <v>89</v>
      </c>
      <c r="K14" s="18">
        <v>124</v>
      </c>
    </row>
    <row r="15" spans="1:11" x14ac:dyDescent="0.25">
      <c r="A15" s="59">
        <v>2023</v>
      </c>
      <c r="B15" s="60">
        <v>28310</v>
      </c>
      <c r="C15" s="60">
        <v>35357</v>
      </c>
      <c r="D15" s="60">
        <v>63667</v>
      </c>
      <c r="E15" s="21"/>
      <c r="H15" s="59">
        <v>2023</v>
      </c>
      <c r="I15" s="60">
        <v>26</v>
      </c>
      <c r="J15" s="60">
        <v>79</v>
      </c>
      <c r="K15" s="60">
        <v>105</v>
      </c>
    </row>
    <row r="16" spans="1:11" x14ac:dyDescent="0.25">
      <c r="A16" s="17">
        <v>2024</v>
      </c>
      <c r="B16" s="18">
        <v>28621</v>
      </c>
      <c r="C16" s="18">
        <v>35054</v>
      </c>
      <c r="D16" s="18">
        <v>63675</v>
      </c>
      <c r="E16" s="21"/>
      <c r="H16" s="17">
        <v>2024</v>
      </c>
      <c r="I16" s="18">
        <v>20</v>
      </c>
      <c r="J16" s="18">
        <v>43</v>
      </c>
      <c r="K16" s="18">
        <v>63</v>
      </c>
    </row>
    <row r="17" spans="1:16" x14ac:dyDescent="0.25">
      <c r="A17" s="31"/>
      <c r="B17" s="20"/>
      <c r="C17" s="20"/>
      <c r="D17" s="20"/>
    </row>
    <row r="18" spans="1:16" ht="15.75" x14ac:dyDescent="0.25">
      <c r="A18" s="151" t="s">
        <v>12</v>
      </c>
      <c r="B18" s="151"/>
      <c r="C18" s="151"/>
      <c r="D18" s="151"/>
      <c r="E18" s="151"/>
      <c r="F18" s="151"/>
      <c r="G18" s="19"/>
    </row>
    <row r="20" spans="1:16" x14ac:dyDescent="0.25">
      <c r="P20" s="125"/>
    </row>
    <row r="34" spans="1:6" ht="16.5" customHeight="1" x14ac:dyDescent="0.25">
      <c r="A34" s="152" t="s">
        <v>15</v>
      </c>
      <c r="B34" s="152"/>
      <c r="C34" s="152"/>
      <c r="D34" s="152"/>
      <c r="E34" s="152"/>
      <c r="F34" s="152"/>
    </row>
    <row r="35" spans="1:6" ht="22.5" customHeight="1" x14ac:dyDescent="0.25">
      <c r="A35" s="154" t="s">
        <v>53</v>
      </c>
      <c r="B35" s="154"/>
      <c r="C35" s="154"/>
      <c r="D35" s="154"/>
      <c r="E35" s="154"/>
      <c r="F35" s="154"/>
    </row>
    <row r="36" spans="1:6" ht="13.5" customHeight="1" x14ac:dyDescent="0.25">
      <c r="A36" s="154"/>
      <c r="B36" s="154"/>
      <c r="C36" s="154"/>
      <c r="D36" s="154"/>
      <c r="E36" s="154"/>
      <c r="F36" s="154"/>
    </row>
    <row r="37" spans="1:6" ht="27" customHeight="1" x14ac:dyDescent="0.25">
      <c r="A37" s="153" t="s">
        <v>13</v>
      </c>
      <c r="B37" s="153"/>
      <c r="C37" s="153"/>
      <c r="D37" s="153"/>
      <c r="E37" s="153"/>
      <c r="F37" s="153"/>
    </row>
  </sheetData>
  <mergeCells count="5">
    <mergeCell ref="A1:K1"/>
    <mergeCell ref="A18:F18"/>
    <mergeCell ref="A34:F34"/>
    <mergeCell ref="A37:F37"/>
    <mergeCell ref="A35:F36"/>
  </mergeCells>
  <pageMargins left="0.7" right="0.7" top="0.75" bottom="0.75" header="0.3" footer="0.3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F97A7-6845-409B-B323-EF946109EB75}">
  <dimension ref="A1:W33"/>
  <sheetViews>
    <sheetView showGridLines="0" workbookViewId="0">
      <selection sqref="A1:XFD1048576"/>
    </sheetView>
  </sheetViews>
  <sheetFormatPr baseColWidth="10" defaultRowHeight="15" x14ac:dyDescent="0.25"/>
  <cols>
    <col min="1" max="1" width="8.5703125" customWidth="1"/>
    <col min="2" max="2" width="40.28515625" customWidth="1"/>
    <col min="3" max="11" width="10.7109375" customWidth="1"/>
    <col min="13" max="13" width="7.5703125" customWidth="1"/>
    <col min="14" max="22" width="11.85546875" customWidth="1"/>
  </cols>
  <sheetData>
    <row r="1" spans="1:23" s="53" customFormat="1" ht="31.5" customHeight="1" x14ac:dyDescent="0.25">
      <c r="A1" s="52" t="s">
        <v>44</v>
      </c>
      <c r="B1" s="52"/>
    </row>
    <row r="3" spans="1:23" ht="18" customHeight="1" x14ac:dyDescent="0.25">
      <c r="A3" s="1"/>
      <c r="B3" s="1"/>
      <c r="C3" s="161" t="s">
        <v>0</v>
      </c>
      <c r="D3" s="161"/>
      <c r="E3" s="161"/>
      <c r="F3" s="161" t="s">
        <v>1</v>
      </c>
      <c r="G3" s="161"/>
      <c r="H3" s="161"/>
      <c r="I3" s="161" t="s">
        <v>2</v>
      </c>
      <c r="J3" s="161"/>
      <c r="K3" s="161"/>
      <c r="M3" s="1"/>
      <c r="N3" s="158" t="s">
        <v>0</v>
      </c>
      <c r="O3" s="159"/>
      <c r="P3" s="160"/>
      <c r="Q3" s="158" t="s">
        <v>1</v>
      </c>
      <c r="R3" s="159"/>
      <c r="S3" s="160"/>
      <c r="T3" s="158" t="s">
        <v>2</v>
      </c>
      <c r="U3" s="159"/>
      <c r="V3" s="160"/>
    </row>
    <row r="4" spans="1:23" ht="18" customHeight="1" x14ac:dyDescent="0.25">
      <c r="A4" s="1"/>
      <c r="B4" s="1"/>
      <c r="C4" s="61" t="s">
        <v>3</v>
      </c>
      <c r="D4" s="61" t="s">
        <v>4</v>
      </c>
      <c r="E4" s="61" t="s">
        <v>5</v>
      </c>
      <c r="F4" s="62" t="s">
        <v>3</v>
      </c>
      <c r="G4" s="61" t="s">
        <v>4</v>
      </c>
      <c r="H4" s="61" t="s">
        <v>5</v>
      </c>
      <c r="I4" s="62" t="s">
        <v>3</v>
      </c>
      <c r="J4" s="61" t="s">
        <v>4</v>
      </c>
      <c r="K4" s="61" t="s">
        <v>5</v>
      </c>
      <c r="M4" s="1"/>
      <c r="N4" s="61" t="s">
        <v>3</v>
      </c>
      <c r="O4" s="61" t="s">
        <v>4</v>
      </c>
      <c r="P4" s="61" t="s">
        <v>5</v>
      </c>
      <c r="Q4" s="62" t="s">
        <v>3</v>
      </c>
      <c r="R4" s="61" t="s">
        <v>4</v>
      </c>
      <c r="S4" s="61" t="s">
        <v>5</v>
      </c>
      <c r="T4" s="62" t="s">
        <v>3</v>
      </c>
      <c r="U4" s="61" t="s">
        <v>4</v>
      </c>
      <c r="V4" s="61" t="s">
        <v>5</v>
      </c>
    </row>
    <row r="5" spans="1:23" ht="20.25" customHeight="1" x14ac:dyDescent="0.25">
      <c r="A5" s="155" t="s">
        <v>8</v>
      </c>
      <c r="B5" s="122" t="s">
        <v>29</v>
      </c>
      <c r="C5" s="63">
        <v>28578</v>
      </c>
      <c r="D5" s="64">
        <v>33771</v>
      </c>
      <c r="E5" s="64">
        <v>62349</v>
      </c>
      <c r="F5" s="63">
        <v>43</v>
      </c>
      <c r="G5" s="64">
        <v>1282</v>
      </c>
      <c r="H5" s="64">
        <v>1325</v>
      </c>
      <c r="I5" s="63">
        <v>28621</v>
      </c>
      <c r="J5" s="64">
        <v>35053</v>
      </c>
      <c r="K5" s="64">
        <v>63674</v>
      </c>
      <c r="M5" s="148" t="s">
        <v>8</v>
      </c>
      <c r="N5" s="63">
        <v>28578</v>
      </c>
      <c r="O5" s="64">
        <v>33772</v>
      </c>
      <c r="P5" s="64">
        <v>62350</v>
      </c>
      <c r="Q5" s="63">
        <v>43</v>
      </c>
      <c r="R5" s="64">
        <v>1282</v>
      </c>
      <c r="S5" s="64">
        <v>1325</v>
      </c>
      <c r="T5" s="63">
        <v>28621</v>
      </c>
      <c r="U5" s="64">
        <v>35054</v>
      </c>
      <c r="V5" s="64">
        <v>63675</v>
      </c>
    </row>
    <row r="6" spans="1:23" ht="20.25" customHeight="1" x14ac:dyDescent="0.25">
      <c r="A6" s="156"/>
      <c r="B6" s="123" t="s">
        <v>30</v>
      </c>
      <c r="C6" s="120">
        <v>0</v>
      </c>
      <c r="D6" s="120">
        <v>0</v>
      </c>
      <c r="E6" s="120">
        <v>0</v>
      </c>
      <c r="F6" s="121">
        <v>0</v>
      </c>
      <c r="G6" s="120">
        <v>0</v>
      </c>
      <c r="H6" s="120">
        <v>0</v>
      </c>
      <c r="I6" s="121">
        <v>0</v>
      </c>
      <c r="J6" s="120">
        <v>0</v>
      </c>
      <c r="K6" s="120">
        <v>0</v>
      </c>
      <c r="M6" s="149" t="s">
        <v>6</v>
      </c>
      <c r="N6" s="127">
        <v>19</v>
      </c>
      <c r="O6" s="127">
        <v>9</v>
      </c>
      <c r="P6" s="127">
        <v>28</v>
      </c>
      <c r="Q6" s="127">
        <v>1</v>
      </c>
      <c r="R6" s="127">
        <v>34</v>
      </c>
      <c r="S6" s="127">
        <v>35</v>
      </c>
      <c r="T6" s="127">
        <v>20</v>
      </c>
      <c r="U6" s="127">
        <v>43</v>
      </c>
      <c r="V6" s="127">
        <v>63</v>
      </c>
    </row>
    <row r="7" spans="1:23" ht="20.25" customHeight="1" x14ac:dyDescent="0.25">
      <c r="A7" s="156"/>
      <c r="B7" s="124" t="s">
        <v>31</v>
      </c>
      <c r="C7" s="119">
        <v>0</v>
      </c>
      <c r="D7" s="119">
        <v>1</v>
      </c>
      <c r="E7" s="119">
        <v>1</v>
      </c>
      <c r="F7" s="118">
        <v>0</v>
      </c>
      <c r="G7" s="119">
        <v>0</v>
      </c>
      <c r="H7" s="119">
        <v>0</v>
      </c>
      <c r="I7" s="118">
        <v>0</v>
      </c>
      <c r="J7" s="119">
        <v>1</v>
      </c>
      <c r="K7" s="119">
        <v>1</v>
      </c>
      <c r="M7" s="149" t="s">
        <v>7</v>
      </c>
      <c r="N7" s="130">
        <v>28597</v>
      </c>
      <c r="O7" s="130">
        <v>33781</v>
      </c>
      <c r="P7" s="130">
        <v>62378</v>
      </c>
      <c r="Q7" s="130">
        <v>44</v>
      </c>
      <c r="R7" s="130">
        <v>1316</v>
      </c>
      <c r="S7" s="130">
        <v>1360</v>
      </c>
      <c r="T7" s="130">
        <v>28641</v>
      </c>
      <c r="U7" s="130">
        <v>35097</v>
      </c>
      <c r="V7" s="130">
        <v>63738</v>
      </c>
    </row>
    <row r="8" spans="1:23" ht="20.25" customHeight="1" x14ac:dyDescent="0.25">
      <c r="A8" s="157"/>
      <c r="B8" s="131" t="s">
        <v>5</v>
      </c>
      <c r="C8" s="132">
        <v>28578</v>
      </c>
      <c r="D8" s="132">
        <v>33772</v>
      </c>
      <c r="E8" s="132">
        <v>62350</v>
      </c>
      <c r="F8" s="132">
        <v>43</v>
      </c>
      <c r="G8" s="132">
        <v>1282</v>
      </c>
      <c r="H8" s="132">
        <v>1325</v>
      </c>
      <c r="I8" s="132">
        <v>28621</v>
      </c>
      <c r="J8" s="132">
        <v>35054</v>
      </c>
      <c r="K8" s="132">
        <v>63675</v>
      </c>
      <c r="M8" s="22" t="s">
        <v>15</v>
      </c>
      <c r="W8" s="2"/>
    </row>
    <row r="9" spans="1:23" ht="20.25" customHeight="1" x14ac:dyDescent="0.25">
      <c r="A9" s="155" t="s">
        <v>6</v>
      </c>
      <c r="B9" s="122" t="s">
        <v>29</v>
      </c>
      <c r="C9" s="63">
        <v>19</v>
      </c>
      <c r="D9" s="64">
        <v>9</v>
      </c>
      <c r="E9" s="64">
        <v>28</v>
      </c>
      <c r="F9" s="63">
        <v>1</v>
      </c>
      <c r="G9" s="64">
        <v>34</v>
      </c>
      <c r="H9" s="64">
        <v>35</v>
      </c>
      <c r="I9" s="63">
        <v>20</v>
      </c>
      <c r="J9" s="64">
        <v>43</v>
      </c>
      <c r="K9" s="64">
        <v>63</v>
      </c>
      <c r="M9" s="22" t="s">
        <v>43</v>
      </c>
    </row>
    <row r="10" spans="1:23" s="2" customFormat="1" ht="20.25" customHeight="1" x14ac:dyDescent="0.25">
      <c r="A10" s="156"/>
      <c r="B10" s="123" t="s">
        <v>30</v>
      </c>
      <c r="C10" s="120">
        <v>0</v>
      </c>
      <c r="D10" s="120">
        <v>0</v>
      </c>
      <c r="E10" s="120">
        <v>0</v>
      </c>
      <c r="F10" s="121">
        <v>0</v>
      </c>
      <c r="G10" s="120">
        <v>0</v>
      </c>
      <c r="H10" s="120">
        <v>0</v>
      </c>
      <c r="I10" s="121">
        <v>0</v>
      </c>
      <c r="J10" s="120">
        <v>0</v>
      </c>
      <c r="K10" s="120">
        <v>0</v>
      </c>
    </row>
    <row r="11" spans="1:23" ht="20.25" customHeight="1" x14ac:dyDescent="0.25">
      <c r="A11" s="156"/>
      <c r="B11" s="128" t="s">
        <v>31</v>
      </c>
      <c r="C11" s="119">
        <v>0</v>
      </c>
      <c r="D11" s="119">
        <v>0</v>
      </c>
      <c r="E11" s="119">
        <v>0</v>
      </c>
      <c r="F11" s="118">
        <v>0</v>
      </c>
      <c r="G11" s="119">
        <v>0</v>
      </c>
      <c r="H11" s="119">
        <v>0</v>
      </c>
      <c r="I11" s="118">
        <v>0</v>
      </c>
      <c r="J11" s="119">
        <v>0</v>
      </c>
      <c r="K11" s="119">
        <v>0</v>
      </c>
    </row>
    <row r="12" spans="1:23" ht="15.75" x14ac:dyDescent="0.25">
      <c r="A12" s="156"/>
      <c r="B12" s="126" t="s">
        <v>5</v>
      </c>
      <c r="C12" s="127">
        <v>19</v>
      </c>
      <c r="D12" s="127">
        <v>9</v>
      </c>
      <c r="E12" s="127">
        <v>28</v>
      </c>
      <c r="F12" s="127">
        <v>1</v>
      </c>
      <c r="G12" s="127">
        <v>34</v>
      </c>
      <c r="H12" s="127">
        <v>35</v>
      </c>
      <c r="I12" s="127">
        <v>20</v>
      </c>
      <c r="J12" s="127">
        <v>43</v>
      </c>
      <c r="K12" s="127">
        <v>63</v>
      </c>
    </row>
    <row r="13" spans="1:23" ht="20.25" customHeight="1" x14ac:dyDescent="0.25">
      <c r="B13" s="129" t="s">
        <v>32</v>
      </c>
      <c r="C13" s="130">
        <v>28597</v>
      </c>
      <c r="D13" s="130">
        <v>33781</v>
      </c>
      <c r="E13" s="130">
        <v>62378</v>
      </c>
      <c r="F13" s="130">
        <v>44</v>
      </c>
      <c r="G13" s="130">
        <v>1316</v>
      </c>
      <c r="H13" s="130">
        <v>1360</v>
      </c>
      <c r="I13" s="130">
        <v>28641</v>
      </c>
      <c r="J13" s="130">
        <v>35097</v>
      </c>
      <c r="K13" s="130">
        <v>63738</v>
      </c>
    </row>
    <row r="14" spans="1:23" x14ac:dyDescent="0.25">
      <c r="A14" s="22" t="s">
        <v>15</v>
      </c>
    </row>
    <row r="15" spans="1:23" x14ac:dyDescent="0.25">
      <c r="A15" s="22" t="s">
        <v>43</v>
      </c>
    </row>
    <row r="21" spans="13:13" x14ac:dyDescent="0.25">
      <c r="M21" s="133"/>
    </row>
    <row r="23" spans="13:13" ht="15" customHeight="1" x14ac:dyDescent="0.25"/>
    <row r="24" spans="13:13" ht="15" customHeight="1" x14ac:dyDescent="0.25"/>
    <row r="25" spans="13:13" ht="20.25" customHeight="1" x14ac:dyDescent="0.25"/>
    <row r="26" spans="13:13" ht="20.25" customHeight="1" x14ac:dyDescent="0.25"/>
    <row r="27" spans="13:13" ht="20.25" customHeight="1" x14ac:dyDescent="0.25"/>
    <row r="28" spans="13:13" ht="20.25" customHeight="1" x14ac:dyDescent="0.25"/>
    <row r="29" spans="13:13" ht="20.25" customHeight="1" x14ac:dyDescent="0.25"/>
    <row r="30" spans="13:13" ht="20.25" customHeight="1" x14ac:dyDescent="0.25"/>
    <row r="31" spans="13:13" ht="20.25" customHeight="1" x14ac:dyDescent="0.25"/>
    <row r="32" spans="13:13" ht="20.25" customHeight="1" x14ac:dyDescent="0.25"/>
    <row r="33" ht="20.25" customHeight="1" x14ac:dyDescent="0.25"/>
  </sheetData>
  <mergeCells count="8">
    <mergeCell ref="A5:A8"/>
    <mergeCell ref="A9:A12"/>
    <mergeCell ref="N3:P3"/>
    <mergeCell ref="Q3:S3"/>
    <mergeCell ref="T3:V3"/>
    <mergeCell ref="C3:E3"/>
    <mergeCell ref="F3:H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18A3-95D4-4EA6-A4AA-952BA1A9CE05}">
  <dimension ref="A1:O42"/>
  <sheetViews>
    <sheetView showGridLines="0" workbookViewId="0">
      <selection sqref="A1:XFD1048576"/>
    </sheetView>
  </sheetViews>
  <sheetFormatPr baseColWidth="10" defaultRowHeight="15" x14ac:dyDescent="0.25"/>
  <cols>
    <col min="1" max="1" width="14" customWidth="1"/>
  </cols>
  <sheetData>
    <row r="1" spans="1:13" s="53" customFormat="1" ht="28.5" customHeight="1" x14ac:dyDescent="0.25">
      <c r="A1" s="52" t="s">
        <v>47</v>
      </c>
    </row>
    <row r="2" spans="1:13" x14ac:dyDescent="0.25">
      <c r="A2" s="162" t="s">
        <v>52</v>
      </c>
      <c r="B2" s="164" t="s">
        <v>8</v>
      </c>
      <c r="C2" s="164"/>
      <c r="D2" s="164"/>
      <c r="E2" s="164" t="s">
        <v>6</v>
      </c>
      <c r="F2" s="164"/>
      <c r="G2" s="164"/>
      <c r="H2" s="3"/>
      <c r="I2" s="165" t="s">
        <v>52</v>
      </c>
      <c r="J2" s="167" t="s">
        <v>8</v>
      </c>
      <c r="K2" s="167"/>
      <c r="L2" s="167"/>
    </row>
    <row r="3" spans="1:13" x14ac:dyDescent="0.25">
      <c r="A3" s="163"/>
      <c r="B3" s="65" t="s">
        <v>3</v>
      </c>
      <c r="C3" s="65" t="s">
        <v>4</v>
      </c>
      <c r="D3" s="65" t="s">
        <v>5</v>
      </c>
      <c r="E3" s="65" t="s">
        <v>3</v>
      </c>
      <c r="F3" s="65" t="s">
        <v>4</v>
      </c>
      <c r="G3" s="65" t="s">
        <v>5</v>
      </c>
      <c r="H3" s="3"/>
      <c r="I3" s="166"/>
      <c r="J3" s="71" t="s">
        <v>3</v>
      </c>
      <c r="K3" s="71" t="s">
        <v>4</v>
      </c>
      <c r="L3" s="71" t="s">
        <v>5</v>
      </c>
    </row>
    <row r="4" spans="1:13" x14ac:dyDescent="0.25">
      <c r="A4" s="66">
        <v>62</v>
      </c>
      <c r="B4" s="67">
        <v>9397</v>
      </c>
      <c r="C4" s="67">
        <v>10482</v>
      </c>
      <c r="D4" s="67">
        <v>19879</v>
      </c>
      <c r="E4" s="68">
        <v>20</v>
      </c>
      <c r="F4" s="68">
        <v>42</v>
      </c>
      <c r="G4" s="68">
        <v>62</v>
      </c>
      <c r="H4" s="4"/>
      <c r="I4" s="74">
        <v>62</v>
      </c>
      <c r="J4" s="72">
        <v>0.32832535550819331</v>
      </c>
      <c r="K4" s="72">
        <v>0.2990243624122782</v>
      </c>
      <c r="L4" s="146">
        <v>0.31219473890851984</v>
      </c>
    </row>
    <row r="5" spans="1:13" x14ac:dyDescent="0.25">
      <c r="A5" s="76">
        <v>63</v>
      </c>
      <c r="B5" s="69">
        <v>1087</v>
      </c>
      <c r="C5" s="69">
        <v>1109</v>
      </c>
      <c r="D5" s="69">
        <v>2196</v>
      </c>
      <c r="E5" s="70"/>
      <c r="F5" s="70"/>
      <c r="G5" s="70"/>
      <c r="H5" s="3"/>
      <c r="I5" s="75">
        <v>63</v>
      </c>
      <c r="J5" s="73">
        <v>3.7979106250655113E-2</v>
      </c>
      <c r="K5" s="73">
        <v>3.1636903063844354E-2</v>
      </c>
      <c r="L5" s="73">
        <v>3.4487632508833924E-2</v>
      </c>
    </row>
    <row r="6" spans="1:13" x14ac:dyDescent="0.25">
      <c r="A6" s="66">
        <v>64</v>
      </c>
      <c r="B6" s="67">
        <v>865</v>
      </c>
      <c r="C6" s="67">
        <v>870</v>
      </c>
      <c r="D6" s="67">
        <v>1735</v>
      </c>
      <c r="E6" s="68"/>
      <c r="F6" s="68"/>
      <c r="G6" s="68"/>
      <c r="H6" s="5"/>
      <c r="I6" s="74">
        <v>64</v>
      </c>
      <c r="J6" s="72">
        <v>3.0222563851717271E-2</v>
      </c>
      <c r="K6" s="72">
        <v>2.4818850915730016E-2</v>
      </c>
      <c r="L6" s="72">
        <v>2.7247742442088732E-2</v>
      </c>
    </row>
    <row r="7" spans="1:13" x14ac:dyDescent="0.25">
      <c r="A7" s="76">
        <v>65</v>
      </c>
      <c r="B7" s="69">
        <v>6198</v>
      </c>
      <c r="C7" s="69">
        <v>7777</v>
      </c>
      <c r="D7" s="69">
        <v>13975</v>
      </c>
      <c r="E7" s="70"/>
      <c r="F7" s="70"/>
      <c r="G7" s="70"/>
      <c r="H7" s="5"/>
      <c r="I7" s="75">
        <v>65</v>
      </c>
      <c r="J7" s="73">
        <v>0.21655427832710247</v>
      </c>
      <c r="K7" s="73">
        <v>0.22185770525474982</v>
      </c>
      <c r="L7" s="73">
        <v>0.21947389085198271</v>
      </c>
      <c r="M7" s="6"/>
    </row>
    <row r="8" spans="1:13" x14ac:dyDescent="0.25">
      <c r="A8" s="66">
        <v>66</v>
      </c>
      <c r="B8" s="67">
        <v>1695</v>
      </c>
      <c r="C8" s="67">
        <v>1771</v>
      </c>
      <c r="D8" s="67">
        <v>3466</v>
      </c>
      <c r="E8" s="68"/>
      <c r="F8" s="68"/>
      <c r="G8" s="68"/>
      <c r="H8" s="3"/>
      <c r="I8" s="74">
        <v>66</v>
      </c>
      <c r="J8" s="72">
        <v>5.9222249397295694E-2</v>
      </c>
      <c r="K8" s="72">
        <v>5.0522051691675701E-2</v>
      </c>
      <c r="L8" s="72">
        <v>5.4432665881429129E-2</v>
      </c>
    </row>
    <row r="9" spans="1:13" x14ac:dyDescent="0.25">
      <c r="A9" s="76">
        <v>67</v>
      </c>
      <c r="B9" s="69">
        <v>3718</v>
      </c>
      <c r="C9" s="69">
        <v>3764</v>
      </c>
      <c r="D9" s="69">
        <v>7482</v>
      </c>
      <c r="E9" s="70"/>
      <c r="F9" s="70"/>
      <c r="G9" s="70"/>
      <c r="H9" s="5"/>
      <c r="I9" s="75">
        <v>67</v>
      </c>
      <c r="J9" s="73">
        <v>0.12990461549212118</v>
      </c>
      <c r="K9" s="73">
        <v>0.1073771894790894</v>
      </c>
      <c r="L9" s="73">
        <v>0.11750294464075382</v>
      </c>
    </row>
    <row r="10" spans="1:13" x14ac:dyDescent="0.25">
      <c r="A10" s="66">
        <v>68</v>
      </c>
      <c r="B10" s="67">
        <v>1244</v>
      </c>
      <c r="C10" s="67">
        <v>1232</v>
      </c>
      <c r="D10" s="67">
        <v>2476</v>
      </c>
      <c r="E10" s="68"/>
      <c r="F10" s="68"/>
      <c r="G10" s="68"/>
      <c r="H10" s="3"/>
      <c r="I10" s="74">
        <v>68</v>
      </c>
      <c r="J10" s="72">
        <v>4.3464588938192238E-2</v>
      </c>
      <c r="K10" s="72">
        <v>3.5145775089861359E-2</v>
      </c>
      <c r="L10" s="72">
        <v>3.8884962701217121E-2</v>
      </c>
    </row>
    <row r="11" spans="1:13" x14ac:dyDescent="0.25">
      <c r="A11" s="76">
        <v>69</v>
      </c>
      <c r="B11" s="69">
        <v>779</v>
      </c>
      <c r="C11" s="69">
        <v>849</v>
      </c>
      <c r="D11" s="69">
        <v>1628</v>
      </c>
      <c r="E11" s="70"/>
      <c r="F11" s="70"/>
      <c r="G11" s="70"/>
      <c r="H11" s="5"/>
      <c r="I11" s="75">
        <v>69</v>
      </c>
      <c r="J11" s="73">
        <v>2.721777715663324E-2</v>
      </c>
      <c r="K11" s="73">
        <v>2.4219775203971016E-2</v>
      </c>
      <c r="L11" s="73">
        <v>2.5567334118570869E-2</v>
      </c>
    </row>
    <row r="12" spans="1:13" x14ac:dyDescent="0.25">
      <c r="A12" s="66">
        <v>70</v>
      </c>
      <c r="B12" s="67">
        <v>618</v>
      </c>
      <c r="C12" s="67">
        <v>772</v>
      </c>
      <c r="D12" s="67">
        <v>1390</v>
      </c>
      <c r="E12" s="68"/>
      <c r="F12" s="68"/>
      <c r="G12" s="68"/>
      <c r="H12" s="3"/>
      <c r="I12" s="74">
        <v>70</v>
      </c>
      <c r="J12" s="72">
        <v>2.1592536948394535E-2</v>
      </c>
      <c r="K12" s="72">
        <v>2.2023164260854683E-2</v>
      </c>
      <c r="L12" s="72">
        <v>2.182960345504515E-2</v>
      </c>
    </row>
    <row r="13" spans="1:13" x14ac:dyDescent="0.25">
      <c r="A13" s="76">
        <v>71</v>
      </c>
      <c r="B13" s="69">
        <v>498</v>
      </c>
      <c r="C13" s="69">
        <v>707</v>
      </c>
      <c r="D13" s="69">
        <v>1205</v>
      </c>
      <c r="E13" s="70"/>
      <c r="F13" s="70"/>
      <c r="G13" s="70"/>
      <c r="H13" s="5"/>
      <c r="I13" s="75">
        <v>71</v>
      </c>
      <c r="J13" s="73">
        <v>1.7399811327347053E-2</v>
      </c>
      <c r="K13" s="73">
        <v>2.0168882295886346E-2</v>
      </c>
      <c r="L13" s="73">
        <v>1.8924224577934825E-2</v>
      </c>
    </row>
    <row r="14" spans="1:13" x14ac:dyDescent="0.25">
      <c r="A14" s="66">
        <v>72</v>
      </c>
      <c r="B14" s="67">
        <v>394</v>
      </c>
      <c r="C14" s="67">
        <v>605</v>
      </c>
      <c r="D14" s="67">
        <v>999</v>
      </c>
      <c r="E14" s="68"/>
      <c r="F14" s="68"/>
      <c r="G14" s="68"/>
      <c r="H14" s="3"/>
      <c r="I14" s="74">
        <v>72</v>
      </c>
      <c r="J14" s="72">
        <v>1.3766115789105901E-2</v>
      </c>
      <c r="K14" s="72">
        <v>1.7259085981628345E-2</v>
      </c>
      <c r="L14" s="72">
        <v>1.5689045936395758E-2</v>
      </c>
    </row>
    <row r="15" spans="1:13" x14ac:dyDescent="0.25">
      <c r="A15" s="76">
        <v>73</v>
      </c>
      <c r="B15" s="69">
        <v>347</v>
      </c>
      <c r="C15" s="69">
        <v>591</v>
      </c>
      <c r="D15" s="69">
        <v>938</v>
      </c>
      <c r="E15" s="70"/>
      <c r="F15" s="70"/>
      <c r="G15" s="70"/>
      <c r="H15" s="5"/>
      <c r="I15" s="75">
        <v>73</v>
      </c>
      <c r="J15" s="73">
        <v>1.2123964920862304E-2</v>
      </c>
      <c r="K15" s="73">
        <v>1.6859702173789012E-2</v>
      </c>
      <c r="L15" s="73">
        <v>1.4731056144483706E-2</v>
      </c>
    </row>
    <row r="16" spans="1:13" x14ac:dyDescent="0.25">
      <c r="A16" s="66">
        <v>74</v>
      </c>
      <c r="B16" s="67">
        <v>300</v>
      </c>
      <c r="C16" s="67">
        <v>458</v>
      </c>
      <c r="D16" s="67">
        <v>758</v>
      </c>
      <c r="E16" s="68"/>
      <c r="F16" s="68"/>
      <c r="G16" s="68"/>
      <c r="H16" s="3"/>
      <c r="I16" s="74">
        <v>74</v>
      </c>
      <c r="J16" s="72">
        <v>1.0481814052618707E-2</v>
      </c>
      <c r="K16" s="72">
        <v>1.3065555999315342E-2</v>
      </c>
      <c r="L16" s="72">
        <v>1.1904201020808795E-2</v>
      </c>
    </row>
    <row r="17" spans="1:15" x14ac:dyDescent="0.25">
      <c r="A17" s="76">
        <v>75</v>
      </c>
      <c r="B17" s="69">
        <v>266</v>
      </c>
      <c r="C17" s="69">
        <v>468</v>
      </c>
      <c r="D17" s="69">
        <v>734</v>
      </c>
      <c r="E17" s="70"/>
      <c r="F17" s="70"/>
      <c r="G17" s="70"/>
      <c r="H17" s="5"/>
      <c r="I17" s="75">
        <v>75</v>
      </c>
      <c r="J17" s="73">
        <v>9.2938751266552523E-3</v>
      </c>
      <c r="K17" s="73">
        <v>1.3350830147772009E-2</v>
      </c>
      <c r="L17" s="73">
        <v>1.1527287004318806E-2</v>
      </c>
    </row>
    <row r="18" spans="1:15" x14ac:dyDescent="0.25">
      <c r="A18" s="66">
        <v>76</v>
      </c>
      <c r="B18" s="67">
        <v>225</v>
      </c>
      <c r="C18" s="67">
        <v>389</v>
      </c>
      <c r="D18" s="67">
        <v>614</v>
      </c>
      <c r="E18" s="68"/>
      <c r="F18" s="68"/>
      <c r="G18" s="68"/>
      <c r="H18" s="3"/>
      <c r="I18" s="74">
        <v>76</v>
      </c>
      <c r="J18" s="72">
        <v>7.8613605394640303E-3</v>
      </c>
      <c r="K18" s="72">
        <v>1.109716437496434E-2</v>
      </c>
      <c r="L18" s="72">
        <v>9.6427169218688651E-3</v>
      </c>
    </row>
    <row r="19" spans="1:15" x14ac:dyDescent="0.25">
      <c r="A19" s="76">
        <v>77</v>
      </c>
      <c r="B19" s="69">
        <v>173</v>
      </c>
      <c r="C19" s="69">
        <v>335</v>
      </c>
      <c r="D19" s="69">
        <v>508</v>
      </c>
      <c r="E19" s="70"/>
      <c r="F19" s="70"/>
      <c r="G19" s="70"/>
      <c r="H19" s="5"/>
      <c r="I19" s="75">
        <v>77</v>
      </c>
      <c r="J19" s="73">
        <v>6.0445127703434541E-3</v>
      </c>
      <c r="K19" s="73">
        <v>9.5566839732983393E-3</v>
      </c>
      <c r="L19" s="73">
        <v>7.978013349038084E-3</v>
      </c>
    </row>
    <row r="20" spans="1:15" x14ac:dyDescent="0.25">
      <c r="A20" s="66">
        <v>78</v>
      </c>
      <c r="B20" s="67">
        <v>148</v>
      </c>
      <c r="C20" s="67">
        <v>279</v>
      </c>
      <c r="D20" s="67">
        <v>427</v>
      </c>
      <c r="E20" s="68"/>
      <c r="F20" s="68"/>
      <c r="G20" s="68"/>
      <c r="H20" s="3"/>
      <c r="I20" s="74">
        <v>78</v>
      </c>
      <c r="J20" s="72">
        <v>5.1710282659585619E-3</v>
      </c>
      <c r="K20" s="72">
        <v>7.9591487419410061E-3</v>
      </c>
      <c r="L20" s="72">
        <v>6.7059285433843738E-3</v>
      </c>
    </row>
    <row r="21" spans="1:15" x14ac:dyDescent="0.25">
      <c r="A21" s="76">
        <v>79</v>
      </c>
      <c r="B21" s="69">
        <v>115</v>
      </c>
      <c r="C21" s="69">
        <v>254</v>
      </c>
      <c r="D21" s="69">
        <v>369</v>
      </c>
      <c r="E21" s="70"/>
      <c r="F21" s="70"/>
      <c r="G21" s="70"/>
      <c r="H21" s="5"/>
      <c r="I21" s="75">
        <v>79</v>
      </c>
      <c r="J21" s="73">
        <v>4.0180287201705038E-3</v>
      </c>
      <c r="K21" s="73">
        <v>7.2459633707993385E-3</v>
      </c>
      <c r="L21" s="73">
        <v>5.7950530035335689E-3</v>
      </c>
    </row>
    <row r="22" spans="1:15" x14ac:dyDescent="0.25">
      <c r="A22" s="66" t="s">
        <v>9</v>
      </c>
      <c r="B22" s="67">
        <v>554</v>
      </c>
      <c r="C22" s="67">
        <v>2342</v>
      </c>
      <c r="D22" s="67">
        <v>2896</v>
      </c>
      <c r="E22" s="68">
        <v>0</v>
      </c>
      <c r="F22" s="68">
        <v>1</v>
      </c>
      <c r="G22" s="68">
        <v>1</v>
      </c>
      <c r="H22" s="3"/>
      <c r="I22" s="74" t="s">
        <v>9</v>
      </c>
      <c r="J22" s="72">
        <v>1.9356416617169213E-2</v>
      </c>
      <c r="K22" s="72">
        <v>6.6811205568551371E-2</v>
      </c>
      <c r="L22" s="72">
        <v>4.5480957989791911E-2</v>
      </c>
    </row>
    <row r="23" spans="1:15" x14ac:dyDescent="0.25">
      <c r="A23" s="77" t="s">
        <v>7</v>
      </c>
      <c r="B23" s="78">
        <v>28621</v>
      </c>
      <c r="C23" s="78">
        <v>35054</v>
      </c>
      <c r="D23" s="78">
        <v>63675</v>
      </c>
      <c r="E23" s="78">
        <v>20</v>
      </c>
      <c r="F23" s="78">
        <v>43</v>
      </c>
      <c r="G23" s="78">
        <v>63</v>
      </c>
      <c r="H23" s="3"/>
      <c r="I23" s="79" t="s">
        <v>7</v>
      </c>
      <c r="J23" s="80">
        <v>1</v>
      </c>
      <c r="K23" s="80">
        <v>1</v>
      </c>
      <c r="L23" s="80">
        <v>1</v>
      </c>
    </row>
    <row r="24" spans="1:15" x14ac:dyDescent="0.25">
      <c r="A24" s="22" t="s">
        <v>16</v>
      </c>
      <c r="B24" s="7"/>
      <c r="C24" s="7"/>
      <c r="D24" s="7"/>
      <c r="E24" s="7"/>
      <c r="F24" s="7"/>
      <c r="G24" s="7"/>
      <c r="H24" s="8"/>
      <c r="I24" s="9"/>
      <c r="J24" s="10"/>
      <c r="K24" s="10"/>
      <c r="L24" s="10"/>
    </row>
    <row r="25" spans="1:15" ht="28.5" customHeight="1" x14ac:dyDescent="0.25">
      <c r="A25" s="172" t="s">
        <v>45</v>
      </c>
      <c r="B25" s="172"/>
      <c r="C25" s="172"/>
      <c r="D25" s="172"/>
      <c r="E25" s="172"/>
      <c r="F25" s="172"/>
      <c r="G25" s="172"/>
      <c r="H25" s="8"/>
      <c r="I25" s="168" t="s">
        <v>46</v>
      </c>
      <c r="J25" s="168"/>
      <c r="K25" s="168"/>
      <c r="L25" s="168"/>
      <c r="M25" s="168"/>
      <c r="N25" s="168"/>
      <c r="O25" s="168"/>
    </row>
    <row r="26" spans="1:15" x14ac:dyDescent="0.25">
      <c r="B26" s="11"/>
      <c r="C26" s="11"/>
      <c r="D26" s="11"/>
      <c r="E26" s="11"/>
      <c r="F26" s="11"/>
      <c r="G26" s="11"/>
      <c r="H26" s="8"/>
    </row>
    <row r="27" spans="1:15" x14ac:dyDescent="0.25">
      <c r="A27" s="24"/>
      <c r="B27" s="25"/>
      <c r="C27" s="25"/>
      <c r="D27" s="25"/>
      <c r="E27" s="25"/>
      <c r="F27" s="25"/>
      <c r="G27" s="25"/>
      <c r="H27" s="8"/>
    </row>
    <row r="28" spans="1:15" x14ac:dyDescent="0.25">
      <c r="A28" s="24"/>
      <c r="B28" s="26"/>
      <c r="C28" s="26"/>
      <c r="D28" s="26"/>
      <c r="E28" s="26"/>
      <c r="F28" s="26"/>
      <c r="G28" s="26"/>
    </row>
    <row r="29" spans="1:15" x14ac:dyDescent="0.25">
      <c r="A29" s="27"/>
      <c r="B29" s="169"/>
      <c r="C29" s="169"/>
      <c r="D29" s="169"/>
      <c r="E29" s="169"/>
      <c r="F29" s="169"/>
      <c r="G29" s="169"/>
    </row>
    <row r="30" spans="1:15" x14ac:dyDescent="0.25">
      <c r="A30" s="27"/>
      <c r="B30" s="24"/>
      <c r="C30" s="24"/>
      <c r="D30" s="24"/>
      <c r="E30" s="24"/>
      <c r="F30" s="24"/>
      <c r="G30" s="24"/>
    </row>
    <row r="31" spans="1:15" ht="36.75" customHeight="1" x14ac:dyDescent="0.25">
      <c r="A31" s="28"/>
      <c r="B31" s="29"/>
      <c r="C31" s="29"/>
      <c r="D31" s="29"/>
      <c r="E31" s="29"/>
      <c r="F31" s="29"/>
      <c r="G31" s="29"/>
    </row>
    <row r="32" spans="1:15" ht="36.75" customHeight="1" x14ac:dyDescent="0.25">
      <c r="A32" s="28"/>
      <c r="B32" s="29"/>
      <c r="C32" s="29"/>
      <c r="D32" s="29"/>
      <c r="E32" s="29"/>
      <c r="F32" s="29"/>
      <c r="G32" s="29"/>
    </row>
    <row r="33" spans="1:15" x14ac:dyDescent="0.25">
      <c r="A33" s="28"/>
      <c r="B33" s="23"/>
      <c r="C33" s="23"/>
      <c r="D33" s="23"/>
      <c r="E33" s="23"/>
      <c r="F33" s="23"/>
      <c r="G33" s="23"/>
    </row>
    <row r="34" spans="1:15" x14ac:dyDescent="0.25">
      <c r="A34" s="30"/>
      <c r="B34" s="26"/>
      <c r="C34" s="26"/>
      <c r="D34" s="26"/>
      <c r="E34" s="26"/>
      <c r="F34" s="26"/>
      <c r="G34" s="26"/>
    </row>
    <row r="35" spans="1:15" x14ac:dyDescent="0.25">
      <c r="A35" s="30"/>
      <c r="B35" s="26"/>
      <c r="C35" s="26"/>
      <c r="D35" s="26"/>
      <c r="E35" s="26"/>
      <c r="F35" s="26"/>
      <c r="G35" s="26"/>
    </row>
    <row r="41" spans="1:15" x14ac:dyDescent="0.25">
      <c r="I41" s="170" t="s">
        <v>17</v>
      </c>
      <c r="J41" s="170"/>
      <c r="K41" s="170"/>
      <c r="L41" s="170"/>
      <c r="M41" s="170"/>
      <c r="N41" s="170"/>
    </row>
    <row r="42" spans="1:15" ht="38.25" customHeight="1" x14ac:dyDescent="0.25">
      <c r="I42" s="171" t="s">
        <v>48</v>
      </c>
      <c r="J42" s="170"/>
      <c r="K42" s="170"/>
      <c r="L42" s="170"/>
      <c r="M42" s="170"/>
      <c r="N42" s="170"/>
      <c r="O42" s="170"/>
    </row>
  </sheetData>
  <mergeCells count="11">
    <mergeCell ref="I25:O25"/>
    <mergeCell ref="B29:D29"/>
    <mergeCell ref="E29:G29"/>
    <mergeCell ref="I41:N41"/>
    <mergeCell ref="I42:O42"/>
    <mergeCell ref="A25:G25"/>
    <mergeCell ref="A2:A3"/>
    <mergeCell ref="B2:D2"/>
    <mergeCell ref="E2:G2"/>
    <mergeCell ref="I2:I3"/>
    <mergeCell ref="J2:L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96C56-0982-444E-855F-98F7CFCC6311}">
  <dimension ref="A1:N15"/>
  <sheetViews>
    <sheetView showGridLines="0" zoomScaleNormal="100" workbookViewId="0">
      <selection sqref="A1:XFD1048576"/>
    </sheetView>
  </sheetViews>
  <sheetFormatPr baseColWidth="10" defaultRowHeight="15" x14ac:dyDescent="0.25"/>
  <cols>
    <col min="1" max="1" width="20.140625" customWidth="1"/>
    <col min="2" max="7" width="10.7109375" customWidth="1"/>
  </cols>
  <sheetData>
    <row r="1" spans="1:14" s="32" customFormat="1" ht="27" customHeight="1" x14ac:dyDescent="0.25">
      <c r="A1" s="51" t="s">
        <v>49</v>
      </c>
    </row>
    <row r="2" spans="1:14" x14ac:dyDescent="0.25">
      <c r="A2" s="12"/>
      <c r="B2" s="164" t="s">
        <v>8</v>
      </c>
      <c r="C2" s="164"/>
      <c r="D2" s="164"/>
      <c r="E2" s="164" t="s">
        <v>6</v>
      </c>
      <c r="F2" s="164"/>
      <c r="G2" s="164"/>
    </row>
    <row r="3" spans="1:14" x14ac:dyDescent="0.25">
      <c r="A3" s="12"/>
      <c r="B3" s="81" t="s">
        <v>3</v>
      </c>
      <c r="C3" s="81" t="s">
        <v>4</v>
      </c>
      <c r="D3" s="81" t="s">
        <v>5</v>
      </c>
      <c r="E3" s="81" t="s">
        <v>3</v>
      </c>
      <c r="F3" s="81" t="s">
        <v>4</v>
      </c>
      <c r="G3" s="81" t="s">
        <v>5</v>
      </c>
    </row>
    <row r="4" spans="1:14" ht="24" customHeight="1" x14ac:dyDescent="0.25">
      <c r="A4" s="13" t="s">
        <v>10</v>
      </c>
      <c r="B4" s="14">
        <v>588.94067677999999</v>
      </c>
      <c r="C4" s="14">
        <v>451.89137103000002</v>
      </c>
      <c r="D4" s="14">
        <v>513.49306995999996</v>
      </c>
      <c r="E4" s="14">
        <v>335.78550000000001</v>
      </c>
      <c r="F4" s="14">
        <v>443.67744185999999</v>
      </c>
      <c r="G4" s="14">
        <v>409.42603174999999</v>
      </c>
    </row>
    <row r="5" spans="1:14" ht="24" customHeight="1" x14ac:dyDescent="0.25">
      <c r="A5" s="82" t="s">
        <v>11</v>
      </c>
      <c r="B5" s="83">
        <v>941.93476553999994</v>
      </c>
      <c r="C5" s="83">
        <v>880.22589116999995</v>
      </c>
      <c r="D5" s="83">
        <v>907.96314587999996</v>
      </c>
      <c r="E5" s="83">
        <v>870.24549999999999</v>
      </c>
      <c r="F5" s="83">
        <v>790.89183224999999</v>
      </c>
      <c r="G5" s="83">
        <v>816.08347279999998</v>
      </c>
    </row>
    <row r="6" spans="1:14" ht="24" customHeight="1" x14ac:dyDescent="0.25">
      <c r="A6" s="15" t="s">
        <v>28</v>
      </c>
      <c r="B6" s="16">
        <v>0.62524571586692346</v>
      </c>
      <c r="C6" s="16">
        <v>0.51338113950425168</v>
      </c>
      <c r="D6" s="16">
        <v>0.56554395659123513</v>
      </c>
      <c r="E6" s="16">
        <v>0.38585146375361895</v>
      </c>
      <c r="F6" s="16">
        <v>0.56098371960396487</v>
      </c>
      <c r="G6" s="16">
        <v>0.50169626686011726</v>
      </c>
    </row>
    <row r="7" spans="1:14" x14ac:dyDescent="0.25">
      <c r="A7" s="22" t="s">
        <v>16</v>
      </c>
    </row>
    <row r="8" spans="1:14" ht="31.5" customHeight="1" x14ac:dyDescent="0.25">
      <c r="A8" s="172" t="s">
        <v>50</v>
      </c>
      <c r="B8" s="172"/>
      <c r="C8" s="172"/>
      <c r="D8" s="172"/>
      <c r="E8" s="172"/>
      <c r="F8" s="172"/>
      <c r="G8" s="172"/>
    </row>
    <row r="14" spans="1:14" x14ac:dyDescent="0.25">
      <c r="I14" s="170"/>
      <c r="J14" s="170"/>
      <c r="K14" s="170"/>
      <c r="L14" s="170"/>
      <c r="M14" s="170"/>
      <c r="N14" s="170"/>
    </row>
    <row r="15" spans="1:14" ht="32.25" customHeight="1" x14ac:dyDescent="0.25">
      <c r="I15" s="171"/>
      <c r="J15" s="171"/>
      <c r="K15" s="171"/>
      <c r="L15" s="171"/>
      <c r="M15" s="171"/>
      <c r="N15" s="171"/>
    </row>
  </sheetData>
  <mergeCells count="5">
    <mergeCell ref="B2:D2"/>
    <mergeCell ref="E2:G2"/>
    <mergeCell ref="I14:N14"/>
    <mergeCell ref="I15:N15"/>
    <mergeCell ref="A8:G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F9D82-AA8F-4FCC-947C-D0A01462615C}">
  <dimension ref="A1:AA44"/>
  <sheetViews>
    <sheetView showGridLines="0" tabSelected="1" topLeftCell="A2" zoomScaleNormal="100" workbookViewId="0">
      <selection activeCell="A2" sqref="A1:XFD1048576"/>
    </sheetView>
  </sheetViews>
  <sheetFormatPr baseColWidth="10" defaultColWidth="11.42578125" defaultRowHeight="15" x14ac:dyDescent="0.25"/>
  <cols>
    <col min="1" max="1" width="8" style="2" customWidth="1"/>
    <col min="2" max="2" width="5.7109375" style="2" customWidth="1"/>
    <col min="3" max="3" width="7.28515625" style="2" customWidth="1"/>
    <col min="4" max="6" width="15.7109375" style="2" customWidth="1"/>
    <col min="7" max="7" width="7.5703125" style="2" customWidth="1"/>
    <col min="8" max="8" width="5.28515625" style="2" customWidth="1"/>
    <col min="9" max="9" width="8.28515625" style="2" customWidth="1"/>
    <col min="10" max="19" width="11.42578125" style="2"/>
    <col min="20" max="20" width="7.5703125" style="2" customWidth="1"/>
    <col min="21" max="21" width="6.42578125" style="2" customWidth="1"/>
    <col min="22" max="22" width="8.140625" style="37" customWidth="1"/>
    <col min="23" max="16384" width="11.42578125" style="2"/>
  </cols>
  <sheetData>
    <row r="1" spans="1:27" ht="15.75" x14ac:dyDescent="0.25">
      <c r="A1" s="33"/>
      <c r="B1" s="34"/>
      <c r="C1" s="34"/>
      <c r="D1" s="34"/>
      <c r="E1" s="34"/>
      <c r="F1" s="34"/>
      <c r="J1" s="35"/>
      <c r="K1" s="36"/>
    </row>
    <row r="2" spans="1:27" s="54" customFormat="1" ht="18.75" x14ac:dyDescent="0.3">
      <c r="A2" s="168" t="s">
        <v>24</v>
      </c>
      <c r="B2" s="168"/>
      <c r="C2" s="168"/>
      <c r="D2" s="168"/>
      <c r="E2" s="168"/>
      <c r="F2" s="168"/>
      <c r="J2" s="168" t="s">
        <v>24</v>
      </c>
      <c r="K2" s="168"/>
      <c r="L2" s="168"/>
      <c r="M2" s="168"/>
      <c r="N2" s="168"/>
      <c r="O2" s="168"/>
      <c r="P2" s="168"/>
      <c r="Q2" s="168"/>
      <c r="R2" s="168"/>
      <c r="S2" s="168"/>
      <c r="T2" s="55"/>
      <c r="V2" s="56"/>
    </row>
    <row r="3" spans="1:27" s="54" customFormat="1" ht="18.75" x14ac:dyDescent="0.3">
      <c r="A3" s="168" t="s">
        <v>25</v>
      </c>
      <c r="B3" s="168"/>
      <c r="C3" s="168"/>
      <c r="D3" s="168"/>
      <c r="E3" s="168"/>
      <c r="F3" s="168"/>
      <c r="J3" s="168" t="s">
        <v>25</v>
      </c>
      <c r="K3" s="168"/>
      <c r="L3" s="168"/>
      <c r="M3" s="168"/>
      <c r="N3" s="168"/>
      <c r="O3" s="168"/>
      <c r="P3" s="168"/>
      <c r="Q3" s="168"/>
      <c r="R3" s="168"/>
      <c r="S3" s="168"/>
      <c r="T3" s="2"/>
      <c r="U3" s="2"/>
      <c r="V3" s="37"/>
      <c r="W3" s="2"/>
      <c r="X3" s="2"/>
      <c r="Y3" s="2"/>
      <c r="Z3" s="2"/>
      <c r="AA3" s="2"/>
    </row>
    <row r="4" spans="1:27" x14ac:dyDescent="0.25">
      <c r="B4" s="38"/>
      <c r="C4" s="39"/>
      <c r="D4" s="39"/>
      <c r="E4" s="39"/>
      <c r="F4" s="39"/>
    </row>
    <row r="5" spans="1:27" x14ac:dyDescent="0.25">
      <c r="A5" s="176" t="s">
        <v>18</v>
      </c>
      <c r="B5" s="176"/>
      <c r="C5" s="40"/>
      <c r="D5" s="40"/>
      <c r="E5" s="40"/>
      <c r="F5" s="40"/>
    </row>
    <row r="6" spans="1:27" ht="28.5" customHeight="1" x14ac:dyDescent="0.25">
      <c r="A6" s="180" t="s">
        <v>27</v>
      </c>
      <c r="B6" s="181"/>
      <c r="C6" s="182"/>
      <c r="D6" s="95" t="s">
        <v>3</v>
      </c>
      <c r="E6" s="96" t="s">
        <v>4</v>
      </c>
      <c r="F6" s="97" t="s">
        <v>5</v>
      </c>
    </row>
    <row r="7" spans="1:27" x14ac:dyDescent="0.25">
      <c r="A7" s="183" t="s">
        <v>19</v>
      </c>
      <c r="B7" s="184"/>
      <c r="C7" s="185"/>
      <c r="D7" s="41">
        <v>2043</v>
      </c>
      <c r="E7" s="41">
        <v>4294</v>
      </c>
      <c r="F7" s="42">
        <v>6337</v>
      </c>
      <c r="G7" s="48"/>
      <c r="H7" s="147"/>
      <c r="S7" s="44"/>
    </row>
    <row r="8" spans="1:27" x14ac:dyDescent="0.25">
      <c r="A8" s="177" t="s">
        <v>33</v>
      </c>
      <c r="B8" s="178"/>
      <c r="C8" s="179"/>
      <c r="D8" s="101">
        <v>2308</v>
      </c>
      <c r="E8" s="102">
        <v>4643</v>
      </c>
      <c r="F8" s="103">
        <v>6951</v>
      </c>
      <c r="G8" s="48"/>
      <c r="H8" s="147"/>
      <c r="S8" s="44"/>
    </row>
    <row r="9" spans="1:27" x14ac:dyDescent="0.25">
      <c r="A9" s="177" t="s">
        <v>34</v>
      </c>
      <c r="B9" s="178"/>
      <c r="C9" s="179"/>
      <c r="D9" s="45">
        <v>2502</v>
      </c>
      <c r="E9" s="46">
        <v>4185</v>
      </c>
      <c r="F9" s="47">
        <v>6687</v>
      </c>
      <c r="G9" s="48"/>
      <c r="H9" s="147"/>
      <c r="S9" s="44"/>
    </row>
    <row r="10" spans="1:27" x14ac:dyDescent="0.25">
      <c r="A10" s="177" t="s">
        <v>35</v>
      </c>
      <c r="B10" s="178"/>
      <c r="C10" s="179"/>
      <c r="D10" s="101">
        <v>2393</v>
      </c>
      <c r="E10" s="102">
        <v>3680</v>
      </c>
      <c r="F10" s="103">
        <v>6073</v>
      </c>
      <c r="G10" s="48"/>
      <c r="H10" s="147"/>
      <c r="S10" s="44"/>
    </row>
    <row r="11" spans="1:27" x14ac:dyDescent="0.25">
      <c r="A11" s="177" t="s">
        <v>36</v>
      </c>
      <c r="B11" s="178"/>
      <c r="C11" s="179"/>
      <c r="D11" s="45">
        <v>2483</v>
      </c>
      <c r="E11" s="46">
        <v>3421</v>
      </c>
      <c r="F11" s="47">
        <v>5904</v>
      </c>
      <c r="G11" s="48"/>
      <c r="H11" s="147"/>
      <c r="S11" s="44"/>
    </row>
    <row r="12" spans="1:27" x14ac:dyDescent="0.25">
      <c r="A12" s="177" t="s">
        <v>37</v>
      </c>
      <c r="B12" s="178"/>
      <c r="C12" s="179"/>
      <c r="D12" s="101">
        <v>2488</v>
      </c>
      <c r="E12" s="102">
        <v>3446</v>
      </c>
      <c r="F12" s="103">
        <v>5934</v>
      </c>
      <c r="G12" s="48"/>
      <c r="H12" s="147"/>
      <c r="S12" s="44"/>
    </row>
    <row r="13" spans="1:27" x14ac:dyDescent="0.25">
      <c r="A13" s="177" t="s">
        <v>38</v>
      </c>
      <c r="B13" s="178"/>
      <c r="C13" s="179"/>
      <c r="D13" s="45">
        <v>2572</v>
      </c>
      <c r="E13" s="46">
        <v>3176</v>
      </c>
      <c r="F13" s="47">
        <v>5748</v>
      </c>
      <c r="G13" s="48"/>
      <c r="H13" s="147"/>
      <c r="S13" s="44"/>
    </row>
    <row r="14" spans="1:27" x14ac:dyDescent="0.25">
      <c r="A14" s="177" t="s">
        <v>39</v>
      </c>
      <c r="B14" s="178"/>
      <c r="C14" s="179"/>
      <c r="D14" s="101">
        <v>2421</v>
      </c>
      <c r="E14" s="102">
        <v>2541</v>
      </c>
      <c r="F14" s="103">
        <v>4962</v>
      </c>
      <c r="G14" s="48"/>
      <c r="H14" s="147"/>
      <c r="S14" s="44"/>
    </row>
    <row r="15" spans="1:27" x14ac:dyDescent="0.25">
      <c r="A15" s="177" t="s">
        <v>40</v>
      </c>
      <c r="B15" s="178"/>
      <c r="C15" s="179"/>
      <c r="D15" s="45">
        <v>2312</v>
      </c>
      <c r="E15" s="46">
        <v>2383</v>
      </c>
      <c r="F15" s="47">
        <v>4695</v>
      </c>
      <c r="G15" s="48"/>
      <c r="H15" s="147"/>
      <c r="S15" s="44"/>
    </row>
    <row r="16" spans="1:27" x14ac:dyDescent="0.25">
      <c r="A16" s="177" t="s">
        <v>41</v>
      </c>
      <c r="B16" s="178"/>
      <c r="C16" s="179"/>
      <c r="D16" s="101">
        <v>3236</v>
      </c>
      <c r="E16" s="102">
        <v>2438</v>
      </c>
      <c r="F16" s="103">
        <v>5674</v>
      </c>
      <c r="G16" s="48"/>
      <c r="H16" s="147"/>
      <c r="S16" s="44"/>
    </row>
    <row r="17" spans="1:19" x14ac:dyDescent="0.25">
      <c r="A17" s="173" t="s">
        <v>42</v>
      </c>
      <c r="B17" s="174"/>
      <c r="C17" s="175"/>
      <c r="D17" s="143">
        <v>3863</v>
      </c>
      <c r="E17" s="144">
        <v>847</v>
      </c>
      <c r="F17" s="145">
        <v>4710</v>
      </c>
      <c r="G17" s="48"/>
      <c r="H17" s="147"/>
      <c r="S17" s="44"/>
    </row>
    <row r="18" spans="1:19" x14ac:dyDescent="0.25">
      <c r="A18" s="134"/>
      <c r="B18" s="135" t="s">
        <v>22</v>
      </c>
      <c r="C18" s="136"/>
      <c r="D18" s="102">
        <v>28621</v>
      </c>
      <c r="E18" s="102">
        <v>35054</v>
      </c>
      <c r="F18" s="102">
        <v>63675</v>
      </c>
      <c r="H18" s="48"/>
    </row>
    <row r="19" spans="1:19" hidden="1" x14ac:dyDescent="0.25">
      <c r="A19" s="98"/>
      <c r="B19" s="100" t="s">
        <v>21</v>
      </c>
      <c r="C19" s="99"/>
      <c r="D19" s="101"/>
      <c r="E19" s="102"/>
      <c r="F19" s="103"/>
    </row>
    <row r="20" spans="1:19" x14ac:dyDescent="0.25">
      <c r="A20" s="137"/>
      <c r="B20" s="138" t="s">
        <v>20</v>
      </c>
      <c r="C20" s="139"/>
      <c r="D20" s="140">
        <v>588.94067677999999</v>
      </c>
      <c r="E20" s="141">
        <v>451.89137103000002</v>
      </c>
      <c r="F20" s="142">
        <v>513.49306995999996</v>
      </c>
    </row>
    <row r="21" spans="1:19" x14ac:dyDescent="0.25">
      <c r="G21" s="43"/>
    </row>
    <row r="22" spans="1:19" x14ac:dyDescent="0.25">
      <c r="A22" s="176" t="s">
        <v>23</v>
      </c>
      <c r="B22" s="176"/>
      <c r="C22" s="176"/>
      <c r="D22" s="40"/>
      <c r="E22" s="40"/>
      <c r="F22" s="40"/>
    </row>
    <row r="23" spans="1:19" ht="27" customHeight="1" x14ac:dyDescent="0.25">
      <c r="A23" s="186" t="s">
        <v>27</v>
      </c>
      <c r="B23" s="187"/>
      <c r="C23" s="188"/>
      <c r="D23" s="95" t="s">
        <v>3</v>
      </c>
      <c r="E23" s="96" t="s">
        <v>4</v>
      </c>
      <c r="F23" s="97" t="s">
        <v>5</v>
      </c>
      <c r="J23" s="170" t="s">
        <v>17</v>
      </c>
      <c r="K23" s="170"/>
      <c r="L23" s="170"/>
      <c r="M23" s="170"/>
      <c r="N23" s="170"/>
    </row>
    <row r="24" spans="1:19" ht="15" customHeight="1" x14ac:dyDescent="0.25">
      <c r="A24" s="183" t="s">
        <v>19</v>
      </c>
      <c r="B24" s="184"/>
      <c r="C24" s="185"/>
      <c r="D24" s="104">
        <v>7.1381153698333394E-2</v>
      </c>
      <c r="E24" s="104">
        <v>0.12249671934729275</v>
      </c>
      <c r="F24" s="105">
        <v>9.9521005104043977E-2</v>
      </c>
      <c r="J24" s="189" t="s">
        <v>51</v>
      </c>
      <c r="K24" s="189"/>
      <c r="L24" s="189"/>
      <c r="M24" s="189"/>
      <c r="N24" s="189"/>
      <c r="O24" s="189"/>
      <c r="P24" s="189"/>
      <c r="Q24" s="189"/>
      <c r="R24" s="189"/>
    </row>
    <row r="25" spans="1:19" ht="15" customHeight="1" x14ac:dyDescent="0.25">
      <c r="A25" s="177" t="s">
        <v>33</v>
      </c>
      <c r="B25" s="178"/>
      <c r="C25" s="179"/>
      <c r="D25" s="106">
        <v>8.0640089444813254E-2</v>
      </c>
      <c r="E25" s="107">
        <v>0.13245278712843042</v>
      </c>
      <c r="F25" s="108">
        <v>0.10916372202591283</v>
      </c>
      <c r="J25" s="189"/>
      <c r="K25" s="189"/>
      <c r="L25" s="189"/>
      <c r="M25" s="189"/>
      <c r="N25" s="189"/>
      <c r="O25" s="189"/>
      <c r="P25" s="189"/>
      <c r="Q25" s="189"/>
      <c r="R25" s="189"/>
    </row>
    <row r="26" spans="1:19" ht="15" customHeight="1" x14ac:dyDescent="0.25">
      <c r="A26" s="177" t="s">
        <v>34</v>
      </c>
      <c r="B26" s="178"/>
      <c r="C26" s="179"/>
      <c r="D26" s="109">
        <v>8.7418329198840017E-2</v>
      </c>
      <c r="E26" s="110">
        <v>0.11938723112911508</v>
      </c>
      <c r="F26" s="111">
        <v>0.10501766784452297</v>
      </c>
      <c r="G26" s="49"/>
      <c r="J26" s="171"/>
      <c r="K26" s="171"/>
      <c r="L26" s="171"/>
      <c r="M26" s="171"/>
      <c r="N26" s="171"/>
      <c r="O26" s="171"/>
      <c r="P26" s="171"/>
      <c r="Q26" s="171"/>
      <c r="R26" s="171"/>
    </row>
    <row r="27" spans="1:19" x14ac:dyDescent="0.25">
      <c r="A27" s="177" t="s">
        <v>35</v>
      </c>
      <c r="B27" s="178"/>
      <c r="C27" s="179"/>
      <c r="D27" s="106">
        <v>8.3609936759721878E-2</v>
      </c>
      <c r="E27" s="107">
        <v>0.10498088663205341</v>
      </c>
      <c r="F27" s="108">
        <v>9.5374950922654106E-2</v>
      </c>
      <c r="G27" s="49"/>
      <c r="J27" s="171"/>
      <c r="K27" s="171"/>
      <c r="L27" s="171"/>
      <c r="M27" s="171"/>
      <c r="N27" s="171"/>
      <c r="O27" s="171"/>
      <c r="P27" s="171"/>
      <c r="Q27" s="171"/>
      <c r="R27" s="171"/>
    </row>
    <row r="28" spans="1:19" x14ac:dyDescent="0.25">
      <c r="A28" s="177" t="s">
        <v>36</v>
      </c>
      <c r="B28" s="178"/>
      <c r="C28" s="179"/>
      <c r="D28" s="109">
        <v>8.6754480975507489E-2</v>
      </c>
      <c r="E28" s="110">
        <v>9.7592286187025729E-2</v>
      </c>
      <c r="F28" s="111">
        <v>9.2720848056537103E-2</v>
      </c>
      <c r="N28" s="90"/>
      <c r="O28" s="90"/>
      <c r="P28" s="90"/>
    </row>
    <row r="29" spans="1:19" x14ac:dyDescent="0.25">
      <c r="A29" s="177" t="s">
        <v>37</v>
      </c>
      <c r="B29" s="178"/>
      <c r="C29" s="179"/>
      <c r="D29" s="106">
        <v>8.6929177876384475E-2</v>
      </c>
      <c r="E29" s="107">
        <v>9.8305471558167393E-2</v>
      </c>
      <c r="F29" s="108">
        <v>9.3191990577149594E-2</v>
      </c>
      <c r="G29" s="49"/>
      <c r="N29" s="92"/>
      <c r="O29" s="92"/>
      <c r="P29" s="84"/>
    </row>
    <row r="30" spans="1:19" x14ac:dyDescent="0.25">
      <c r="A30" s="177" t="s">
        <v>38</v>
      </c>
      <c r="B30" s="178"/>
      <c r="C30" s="179"/>
      <c r="D30" s="109">
        <v>8.9864085811117711E-2</v>
      </c>
      <c r="E30" s="110">
        <v>9.0603069549837392E-2</v>
      </c>
      <c r="F30" s="111">
        <v>9.0270906949352178E-2</v>
      </c>
      <c r="H30" s="49"/>
      <c r="I30" s="49"/>
      <c r="J30" s="49"/>
      <c r="K30" s="190"/>
      <c r="L30" s="190"/>
      <c r="M30" s="190"/>
      <c r="N30" s="94"/>
      <c r="O30" s="94"/>
      <c r="P30" s="94"/>
    </row>
    <row r="31" spans="1:19" x14ac:dyDescent="0.25">
      <c r="A31" s="177" t="s">
        <v>39</v>
      </c>
      <c r="B31" s="178"/>
      <c r="C31" s="179"/>
      <c r="D31" s="106">
        <v>8.4588239404632962E-2</v>
      </c>
      <c r="E31" s="107">
        <v>7.2488161122839054E-2</v>
      </c>
      <c r="F31" s="108">
        <v>7.7926972909305059E-2</v>
      </c>
      <c r="G31" s="49"/>
      <c r="K31" s="191"/>
      <c r="L31" s="191"/>
      <c r="M31" s="191"/>
    </row>
    <row r="32" spans="1:19" x14ac:dyDescent="0.25">
      <c r="A32" s="177" t="s">
        <v>40</v>
      </c>
      <c r="B32" s="178"/>
      <c r="C32" s="179"/>
      <c r="D32" s="109">
        <v>8.0779846965514837E-2</v>
      </c>
      <c r="E32" s="110">
        <v>6.7980829577223706E-2</v>
      </c>
      <c r="F32" s="111">
        <v>7.373380447585394E-2</v>
      </c>
      <c r="G32" s="49"/>
      <c r="K32" s="85"/>
      <c r="L32" s="86"/>
      <c r="M32" s="87"/>
    </row>
    <row r="33" spans="1:27" x14ac:dyDescent="0.25">
      <c r="A33" s="177" t="s">
        <v>41</v>
      </c>
      <c r="B33" s="178"/>
      <c r="C33" s="179"/>
      <c r="D33" s="106">
        <v>0.11306383424758044</v>
      </c>
      <c r="E33" s="107">
        <v>6.9549837393735381E-2</v>
      </c>
      <c r="F33" s="108">
        <v>8.9108755398508044E-2</v>
      </c>
      <c r="G33" s="49"/>
      <c r="H33" s="49"/>
      <c r="K33" s="85"/>
      <c r="L33" s="86"/>
      <c r="M33" s="87"/>
      <c r="N33" s="43"/>
    </row>
    <row r="34" spans="1:27" x14ac:dyDescent="0.25">
      <c r="A34" s="173" t="s">
        <v>42</v>
      </c>
      <c r="B34" s="174"/>
      <c r="C34" s="175"/>
      <c r="D34" s="109">
        <v>0.13497082561755355</v>
      </c>
      <c r="E34" s="110">
        <v>2.4162720374279682E-2</v>
      </c>
      <c r="F34" s="111">
        <v>7.3969375736160192E-2</v>
      </c>
      <c r="G34" s="49"/>
      <c r="H34" s="49"/>
      <c r="K34" s="85"/>
      <c r="L34" s="86"/>
      <c r="M34" s="87"/>
      <c r="N34" s="43"/>
    </row>
    <row r="35" spans="1:27" s="50" customFormat="1" x14ac:dyDescent="0.25">
      <c r="A35" s="112"/>
      <c r="B35" s="113" t="s">
        <v>22</v>
      </c>
      <c r="C35" s="114"/>
      <c r="D35" s="115">
        <v>1</v>
      </c>
      <c r="E35" s="116">
        <v>1</v>
      </c>
      <c r="F35" s="117">
        <v>1</v>
      </c>
      <c r="K35" s="85"/>
      <c r="L35" s="86"/>
      <c r="M35" s="87"/>
      <c r="N35" s="2"/>
      <c r="O35" s="2"/>
      <c r="P35" s="2"/>
      <c r="Q35" s="2"/>
      <c r="R35" s="2"/>
      <c r="S35" s="2"/>
      <c r="T35" s="2"/>
      <c r="U35" s="2"/>
      <c r="V35" s="37"/>
      <c r="W35" s="2"/>
      <c r="X35" s="2"/>
      <c r="Y35" s="2"/>
      <c r="Z35" s="2"/>
      <c r="AA35" s="2"/>
    </row>
    <row r="36" spans="1:27" x14ac:dyDescent="0.25">
      <c r="A36" s="192" t="s">
        <v>17</v>
      </c>
      <c r="B36" s="192"/>
      <c r="C36" s="192"/>
      <c r="D36" s="192"/>
      <c r="E36" s="192"/>
      <c r="K36" s="85"/>
      <c r="L36" s="86"/>
      <c r="M36" s="87"/>
    </row>
    <row r="37" spans="1:27" ht="25.5" customHeight="1" x14ac:dyDescent="0.25">
      <c r="A37" s="171" t="s">
        <v>51</v>
      </c>
      <c r="B37" s="171"/>
      <c r="C37" s="171"/>
      <c r="D37" s="171"/>
      <c r="E37" s="171"/>
      <c r="F37" s="171"/>
      <c r="K37" s="85"/>
      <c r="L37" s="86"/>
      <c r="M37" s="87"/>
    </row>
    <row r="38" spans="1:27" ht="15" customHeight="1" x14ac:dyDescent="0.25">
      <c r="A38" s="171"/>
      <c r="B38" s="171"/>
      <c r="C38" s="171"/>
      <c r="D38" s="171"/>
      <c r="E38" s="171"/>
      <c r="F38" s="171"/>
      <c r="K38" s="85"/>
      <c r="L38" s="86"/>
      <c r="M38" s="87"/>
    </row>
    <row r="39" spans="1:27" ht="23.25" customHeight="1" x14ac:dyDescent="0.25">
      <c r="A39" s="171"/>
      <c r="B39" s="171"/>
      <c r="C39" s="171"/>
      <c r="D39" s="171"/>
      <c r="E39" s="171"/>
      <c r="F39" s="171"/>
      <c r="K39" s="85"/>
      <c r="L39" s="86"/>
      <c r="M39" s="87"/>
    </row>
    <row r="40" spans="1:27" x14ac:dyDescent="0.25">
      <c r="K40" s="85"/>
      <c r="L40" s="86"/>
      <c r="M40" s="87"/>
    </row>
    <row r="41" spans="1:27" x14ac:dyDescent="0.25">
      <c r="K41" s="85"/>
      <c r="L41" s="86"/>
      <c r="M41" s="87"/>
    </row>
    <row r="42" spans="1:27" x14ac:dyDescent="0.25">
      <c r="K42" s="88"/>
      <c r="L42" s="89"/>
      <c r="M42" s="88"/>
    </row>
    <row r="43" spans="1:27" x14ac:dyDescent="0.25">
      <c r="K43" s="88"/>
      <c r="L43" s="91"/>
      <c r="M43" s="88"/>
    </row>
    <row r="44" spans="1:27" x14ac:dyDescent="0.25">
      <c r="K44" s="93"/>
      <c r="L44" s="89"/>
      <c r="M44" s="93"/>
    </row>
  </sheetData>
  <mergeCells count="38">
    <mergeCell ref="J26:R27"/>
    <mergeCell ref="K30:M30"/>
    <mergeCell ref="K31:M31"/>
    <mergeCell ref="A36:E36"/>
    <mergeCell ref="A37:F37"/>
    <mergeCell ref="A34:C34"/>
    <mergeCell ref="A38:F39"/>
    <mergeCell ref="A7:C7"/>
    <mergeCell ref="A22:C22"/>
    <mergeCell ref="A23:C23"/>
    <mergeCell ref="J23:N23"/>
    <mergeCell ref="A24:C24"/>
    <mergeCell ref="J24:R25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17:C17"/>
    <mergeCell ref="A2:F2"/>
    <mergeCell ref="J2:S2"/>
    <mergeCell ref="A3:F3"/>
    <mergeCell ref="J3:S3"/>
    <mergeCell ref="A5:B5"/>
    <mergeCell ref="A12:C12"/>
    <mergeCell ref="A13:C13"/>
    <mergeCell ref="A14:C14"/>
    <mergeCell ref="A15:C15"/>
    <mergeCell ref="A16:C16"/>
    <mergeCell ref="A6:C6"/>
    <mergeCell ref="A8:C8"/>
    <mergeCell ref="A9:C9"/>
    <mergeCell ref="A10:C10"/>
    <mergeCell ref="A11:C11"/>
  </mergeCells>
  <phoneticPr fontId="25" type="noConversion"/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Evolutions ASPA, ASI</vt:lpstr>
      <vt:lpstr>Nvx bénéficiaires</vt:lpstr>
      <vt:lpstr>Âges</vt:lpstr>
      <vt:lpstr>Montants</vt:lpstr>
      <vt:lpstr>Mt Aspa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2022-10-27T14:38:49Z</dcterms:created>
  <dcterms:modified xsi:type="dcterms:W3CDTF">2026-01-12T14:30:14Z</dcterms:modified>
</cp:coreProperties>
</file>